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60" windowHeight="12075"/>
  </bookViews>
  <sheets>
    <sheet name="штаты_В целом по ЛПУ" sheetId="1" r:id="rId1"/>
    <sheet name="штаты_Поликлиника" sheetId="2" r:id="rId2"/>
    <sheet name="штаты_Стационар" sheetId="3" r:id="rId3"/>
    <sheet name="штаты_ФАП_ФП" sheetId="4" r:id="rId4"/>
  </sheets>
  <externalReferences>
    <externalReference r:id="rId5"/>
  </externalReferences>
  <definedNames>
    <definedName name="апорапоп" localSheetId="3">#REF!</definedName>
    <definedName name="апорапоп">#REF!</definedName>
    <definedName name="Вставка1" localSheetId="3">#REF!</definedName>
    <definedName name="Вставка1">#REF!</definedName>
    <definedName name="_xlnm.Print_Titles" localSheetId="0">'штаты_В целом по ЛПУ'!$3:$5</definedName>
    <definedName name="_xlnm.Print_Titles" localSheetId="1">штаты_Поликлиника!$3:$5</definedName>
    <definedName name="_xlnm.Print_Titles" localSheetId="2">штаты_Стационар!$3:$5</definedName>
    <definedName name="_xlnm.Print_Titles" localSheetId="3">штаты_ФАП_ФП!$4:$7</definedName>
    <definedName name="_xlnm.Print_Area" localSheetId="0">'штаты_В целом по ЛПУ'!$A$1:$AF$189</definedName>
    <definedName name="_xlnm.Print_Area" localSheetId="1">штаты_Поликлиника!$A$1:$AF$189</definedName>
    <definedName name="_xlnm.Print_Area" localSheetId="2">штаты_Стационар!$A$1:$AF$189</definedName>
    <definedName name="_xlnm.Print_Area" localSheetId="3">штаты_ФАП_ФП!$A$1:$X$512</definedName>
    <definedName name="ОперацииДГ" localSheetId="3">#REF!</definedName>
    <definedName name="ОперацииДГ">#REF!</definedName>
    <definedName name="проп" localSheetId="3">#REF!</definedName>
    <definedName name="проп">#REF!</definedName>
    <definedName name="ХирургСт1" localSheetId="3">#REF!</definedName>
    <definedName name="ХирургСт1">#REF!</definedName>
    <definedName name="ЧГМА" localSheetId="3">#REF!</definedName>
    <definedName name="ЧГМА">#REF!</definedName>
  </definedNames>
  <calcPr calcId="145621" iterate="1" iterateCount="201" calcOnSave="0"/>
</workbook>
</file>

<file path=xl/calcChain.xml><?xml version="1.0" encoding="utf-8"?>
<calcChain xmlns="http://schemas.openxmlformats.org/spreadsheetml/2006/main">
  <c r="T510" i="4" l="1"/>
  <c r="S510" i="4"/>
  <c r="R510" i="4"/>
  <c r="Q510" i="4"/>
  <c r="P510" i="4"/>
  <c r="O510" i="4"/>
  <c r="N510" i="4"/>
  <c r="M510" i="4"/>
  <c r="L510" i="4"/>
  <c r="K510" i="4"/>
  <c r="J510" i="4"/>
  <c r="I510" i="4"/>
  <c r="H510" i="4"/>
  <c r="G510" i="4"/>
  <c r="F510" i="4"/>
  <c r="E510" i="4"/>
  <c r="W510" i="4" s="1"/>
  <c r="V509" i="4"/>
  <c r="E509" i="4"/>
  <c r="W509" i="4" s="1"/>
  <c r="D509" i="4"/>
  <c r="C509" i="4"/>
  <c r="U509" i="4" s="1"/>
  <c r="V508" i="4"/>
  <c r="E508" i="4"/>
  <c r="W508" i="4" s="1"/>
  <c r="D508" i="4"/>
  <c r="D510" i="4" s="1"/>
  <c r="V510" i="4" s="1"/>
  <c r="C508" i="4"/>
  <c r="U508" i="4" s="1"/>
  <c r="W506" i="4"/>
  <c r="U506" i="4"/>
  <c r="E506" i="4"/>
  <c r="D506" i="4"/>
  <c r="V506" i="4" s="1"/>
  <c r="C506" i="4"/>
  <c r="W505" i="4"/>
  <c r="U505" i="4"/>
  <c r="E505" i="4"/>
  <c r="D505" i="4"/>
  <c r="V505" i="4" s="1"/>
  <c r="C505" i="4"/>
  <c r="W504" i="4"/>
  <c r="U504" i="4"/>
  <c r="E504" i="4"/>
  <c r="D504" i="4"/>
  <c r="V504" i="4" s="1"/>
  <c r="C504" i="4"/>
  <c r="W503" i="4"/>
  <c r="U503" i="4"/>
  <c r="E503" i="4"/>
  <c r="D503" i="4"/>
  <c r="V503" i="4" s="1"/>
  <c r="C503" i="4"/>
  <c r="W502" i="4"/>
  <c r="U502" i="4"/>
  <c r="E502" i="4"/>
  <c r="D502" i="4"/>
  <c r="V502" i="4" s="1"/>
  <c r="C502" i="4"/>
  <c r="W501" i="4"/>
  <c r="U501" i="4"/>
  <c r="E501" i="4"/>
  <c r="D501" i="4"/>
  <c r="V501" i="4" s="1"/>
  <c r="C501" i="4"/>
  <c r="W500" i="4"/>
  <c r="U500" i="4"/>
  <c r="E500" i="4"/>
  <c r="D500" i="4"/>
  <c r="V500" i="4" s="1"/>
  <c r="C500" i="4"/>
  <c r="W499" i="4"/>
  <c r="U499" i="4"/>
  <c r="E499" i="4"/>
  <c r="D499" i="4"/>
  <c r="C499" i="4"/>
  <c r="W498" i="4"/>
  <c r="T498" i="4"/>
  <c r="S498" i="4"/>
  <c r="R498" i="4"/>
  <c r="Q498" i="4"/>
  <c r="P498" i="4"/>
  <c r="O498" i="4"/>
  <c r="N498" i="4"/>
  <c r="M498" i="4"/>
  <c r="L498" i="4"/>
  <c r="K498" i="4"/>
  <c r="J498" i="4"/>
  <c r="I498" i="4"/>
  <c r="H498" i="4"/>
  <c r="G498" i="4"/>
  <c r="F498" i="4"/>
  <c r="E498" i="4"/>
  <c r="C498" i="4"/>
  <c r="U498" i="4" s="1"/>
  <c r="V497" i="4"/>
  <c r="E497" i="4"/>
  <c r="W497" i="4" s="1"/>
  <c r="D497" i="4"/>
  <c r="C497" i="4"/>
  <c r="U497" i="4" s="1"/>
  <c r="V496" i="4"/>
  <c r="E496" i="4"/>
  <c r="W496" i="4" s="1"/>
  <c r="D496" i="4"/>
  <c r="C496" i="4"/>
  <c r="U496" i="4" s="1"/>
  <c r="V495" i="4"/>
  <c r="E495" i="4"/>
  <c r="W495" i="4" s="1"/>
  <c r="D495" i="4"/>
  <c r="C495" i="4"/>
  <c r="U495" i="4" s="1"/>
  <c r="V494" i="4"/>
  <c r="E494" i="4"/>
  <c r="W494" i="4" s="1"/>
  <c r="D494" i="4"/>
  <c r="C494" i="4"/>
  <c r="U494" i="4" s="1"/>
  <c r="V493" i="4"/>
  <c r="E493" i="4"/>
  <c r="W493" i="4" s="1"/>
  <c r="D493" i="4"/>
  <c r="C493" i="4"/>
  <c r="U493" i="4" s="1"/>
  <c r="V492" i="4"/>
  <c r="E492" i="4"/>
  <c r="W492" i="4" s="1"/>
  <c r="D492" i="4"/>
  <c r="C492" i="4"/>
  <c r="U492" i="4" s="1"/>
  <c r="V491" i="4"/>
  <c r="E491" i="4"/>
  <c r="W491" i="4" s="1"/>
  <c r="D491" i="4"/>
  <c r="C491" i="4"/>
  <c r="U491" i="4" s="1"/>
  <c r="V490" i="4"/>
  <c r="E490" i="4"/>
  <c r="W490" i="4" s="1"/>
  <c r="D490" i="4"/>
  <c r="C490" i="4"/>
  <c r="U490" i="4" s="1"/>
  <c r="V489" i="4"/>
  <c r="E489" i="4"/>
  <c r="W489" i="4" s="1"/>
  <c r="D489" i="4"/>
  <c r="C489" i="4"/>
  <c r="U489" i="4" s="1"/>
  <c r="V488" i="4"/>
  <c r="E488" i="4"/>
  <c r="W488" i="4" s="1"/>
  <c r="D488" i="4"/>
  <c r="C488" i="4"/>
  <c r="U488" i="4" s="1"/>
  <c r="V487" i="4"/>
  <c r="E487" i="4"/>
  <c r="D487" i="4"/>
  <c r="C487" i="4"/>
  <c r="T486" i="4"/>
  <c r="S486" i="4"/>
  <c r="R486" i="4"/>
  <c r="Q486" i="4"/>
  <c r="P486" i="4"/>
  <c r="O486" i="4"/>
  <c r="N486" i="4"/>
  <c r="M486" i="4"/>
  <c r="L486" i="4"/>
  <c r="K486" i="4"/>
  <c r="J486" i="4"/>
  <c r="I486" i="4"/>
  <c r="H486" i="4"/>
  <c r="G486" i="4"/>
  <c r="F486" i="4"/>
  <c r="D486" i="4"/>
  <c r="V486" i="4" s="1"/>
  <c r="W485" i="4"/>
  <c r="U485" i="4"/>
  <c r="E485" i="4"/>
  <c r="D485" i="4"/>
  <c r="V485" i="4" s="1"/>
  <c r="C485" i="4"/>
  <c r="W484" i="4"/>
  <c r="U484" i="4"/>
  <c r="E484" i="4"/>
  <c r="D484" i="4"/>
  <c r="V484" i="4" s="1"/>
  <c r="C484" i="4"/>
  <c r="W483" i="4"/>
  <c r="U483" i="4"/>
  <c r="E483" i="4"/>
  <c r="D483" i="4"/>
  <c r="V483" i="4" s="1"/>
  <c r="C483" i="4"/>
  <c r="W482" i="4"/>
  <c r="U482" i="4"/>
  <c r="E482" i="4"/>
  <c r="D482" i="4"/>
  <c r="V482" i="4" s="1"/>
  <c r="C482" i="4"/>
  <c r="W481" i="4"/>
  <c r="U481" i="4"/>
  <c r="E481" i="4"/>
  <c r="D481" i="4"/>
  <c r="V481" i="4" s="1"/>
  <c r="C481" i="4"/>
  <c r="W480" i="4"/>
  <c r="U480" i="4"/>
  <c r="E480" i="4"/>
  <c r="D480" i="4"/>
  <c r="C480" i="4"/>
  <c r="W479" i="4"/>
  <c r="T479" i="4"/>
  <c r="S479" i="4"/>
  <c r="R479" i="4"/>
  <c r="Q479" i="4"/>
  <c r="P479" i="4"/>
  <c r="O479" i="4"/>
  <c r="N479" i="4"/>
  <c r="M479" i="4"/>
  <c r="L479" i="4"/>
  <c r="K479" i="4"/>
  <c r="J479" i="4"/>
  <c r="I479" i="4"/>
  <c r="H479" i="4"/>
  <c r="G479" i="4"/>
  <c r="F479" i="4"/>
  <c r="E479" i="4"/>
  <c r="C479" i="4"/>
  <c r="U479" i="4" s="1"/>
  <c r="V478" i="4"/>
  <c r="E478" i="4"/>
  <c r="W478" i="4" s="1"/>
  <c r="D478" i="4"/>
  <c r="C478" i="4"/>
  <c r="U478" i="4" s="1"/>
  <c r="U477" i="4"/>
  <c r="E477" i="4"/>
  <c r="W477" i="4" s="1"/>
  <c r="D477" i="4"/>
  <c r="V477" i="4" s="1"/>
  <c r="C477" i="4"/>
  <c r="W476" i="4"/>
  <c r="U476" i="4"/>
  <c r="E476" i="4"/>
  <c r="D476" i="4"/>
  <c r="V476" i="4" s="1"/>
  <c r="C476" i="4"/>
  <c r="W475" i="4"/>
  <c r="U475" i="4"/>
  <c r="E475" i="4"/>
  <c r="D475" i="4"/>
  <c r="V475" i="4" s="1"/>
  <c r="C475" i="4"/>
  <c r="W474" i="4"/>
  <c r="U474" i="4"/>
  <c r="E474" i="4"/>
  <c r="D474" i="4"/>
  <c r="V474" i="4" s="1"/>
  <c r="C474" i="4"/>
  <c r="W473" i="4"/>
  <c r="U473" i="4"/>
  <c r="E473" i="4"/>
  <c r="D473" i="4"/>
  <c r="V473" i="4" s="1"/>
  <c r="C473" i="4"/>
  <c r="W472" i="4"/>
  <c r="U472" i="4"/>
  <c r="E472" i="4"/>
  <c r="D472" i="4"/>
  <c r="V472" i="4" s="1"/>
  <c r="C472" i="4"/>
  <c r="W471" i="4"/>
  <c r="U471" i="4"/>
  <c r="E471" i="4"/>
  <c r="D471" i="4"/>
  <c r="V471" i="4" s="1"/>
  <c r="C471" i="4"/>
  <c r="W470" i="4"/>
  <c r="U470" i="4"/>
  <c r="E470" i="4"/>
  <c r="D470" i="4"/>
  <c r="V470" i="4" s="1"/>
  <c r="C470" i="4"/>
  <c r="W469" i="4"/>
  <c r="U469" i="4"/>
  <c r="E469" i="4"/>
  <c r="D469" i="4"/>
  <c r="V469" i="4" s="1"/>
  <c r="C469" i="4"/>
  <c r="W468" i="4"/>
  <c r="U468" i="4"/>
  <c r="E468" i="4"/>
  <c r="D468" i="4"/>
  <c r="V468" i="4" s="1"/>
  <c r="C468" i="4"/>
  <c r="W467" i="4"/>
  <c r="U467" i="4"/>
  <c r="E467" i="4"/>
  <c r="D467" i="4"/>
  <c r="V467" i="4" s="1"/>
  <c r="C467" i="4"/>
  <c r="W466" i="4"/>
  <c r="U466" i="4"/>
  <c r="E466" i="4"/>
  <c r="D466" i="4"/>
  <c r="V466" i="4" s="1"/>
  <c r="C466" i="4"/>
  <c r="W465" i="4"/>
  <c r="U465" i="4"/>
  <c r="E465" i="4"/>
  <c r="D465" i="4"/>
  <c r="V465" i="4" s="1"/>
  <c r="C465" i="4"/>
  <c r="W464" i="4"/>
  <c r="U464" i="4"/>
  <c r="E464" i="4"/>
  <c r="D464" i="4"/>
  <c r="V464" i="4" s="1"/>
  <c r="C464" i="4"/>
  <c r="W463" i="4"/>
  <c r="U463" i="4"/>
  <c r="E463" i="4"/>
  <c r="D463" i="4"/>
  <c r="V463" i="4" s="1"/>
  <c r="C463" i="4"/>
  <c r="W462" i="4"/>
  <c r="U462" i="4"/>
  <c r="E462" i="4"/>
  <c r="D462" i="4"/>
  <c r="V462" i="4" s="1"/>
  <c r="C462" i="4"/>
  <c r="W461" i="4"/>
  <c r="U461" i="4"/>
  <c r="E461" i="4"/>
  <c r="D461" i="4"/>
  <c r="V461" i="4" s="1"/>
  <c r="C461" i="4"/>
  <c r="W460" i="4"/>
  <c r="U460" i="4"/>
  <c r="E460" i="4"/>
  <c r="D460" i="4"/>
  <c r="V460" i="4" s="1"/>
  <c r="C460" i="4"/>
  <c r="W459" i="4"/>
  <c r="U459" i="4"/>
  <c r="E459" i="4"/>
  <c r="D459" i="4"/>
  <c r="V459" i="4" s="1"/>
  <c r="C459" i="4"/>
  <c r="W458" i="4"/>
  <c r="U458" i="4"/>
  <c r="E458" i="4"/>
  <c r="D458" i="4"/>
  <c r="V458" i="4" s="1"/>
  <c r="C458" i="4"/>
  <c r="W457" i="4"/>
  <c r="U457" i="4"/>
  <c r="E457" i="4"/>
  <c r="D457" i="4"/>
  <c r="V457" i="4" s="1"/>
  <c r="C457" i="4"/>
  <c r="W456" i="4"/>
  <c r="U456" i="4"/>
  <c r="E456" i="4"/>
  <c r="D456" i="4"/>
  <c r="V456" i="4" s="1"/>
  <c r="C456" i="4"/>
  <c r="W455" i="4"/>
  <c r="U455" i="4"/>
  <c r="E455" i="4"/>
  <c r="D455" i="4"/>
  <c r="V455" i="4" s="1"/>
  <c r="C455" i="4"/>
  <c r="W454" i="4"/>
  <c r="U454" i="4"/>
  <c r="E454" i="4"/>
  <c r="D454" i="4"/>
  <c r="C454" i="4"/>
  <c r="W453" i="4"/>
  <c r="T453" i="4"/>
  <c r="S453" i="4"/>
  <c r="R453" i="4"/>
  <c r="Q453" i="4"/>
  <c r="P453" i="4"/>
  <c r="O453" i="4"/>
  <c r="N453" i="4"/>
  <c r="M453" i="4"/>
  <c r="L453" i="4"/>
  <c r="K453" i="4"/>
  <c r="J453" i="4"/>
  <c r="I453" i="4"/>
  <c r="H453" i="4"/>
  <c r="G453" i="4"/>
  <c r="F453" i="4"/>
  <c r="E453" i="4"/>
  <c r="C453" i="4"/>
  <c r="U453" i="4" s="1"/>
  <c r="V452" i="4"/>
  <c r="E452" i="4"/>
  <c r="W452" i="4" s="1"/>
  <c r="D452" i="4"/>
  <c r="C452" i="4"/>
  <c r="U452" i="4" s="1"/>
  <c r="V451" i="4"/>
  <c r="E451" i="4"/>
  <c r="W451" i="4" s="1"/>
  <c r="D451" i="4"/>
  <c r="C451" i="4"/>
  <c r="U451" i="4" s="1"/>
  <c r="V450" i="4"/>
  <c r="E450" i="4"/>
  <c r="W450" i="4" s="1"/>
  <c r="D450" i="4"/>
  <c r="C450" i="4"/>
  <c r="U450" i="4" s="1"/>
  <c r="V449" i="4"/>
  <c r="E449" i="4"/>
  <c r="W449" i="4" s="1"/>
  <c r="D449" i="4"/>
  <c r="C449" i="4"/>
  <c r="U449" i="4" s="1"/>
  <c r="V448" i="4"/>
  <c r="E448" i="4"/>
  <c r="W448" i="4" s="1"/>
  <c r="D448" i="4"/>
  <c r="C448" i="4"/>
  <c r="U448" i="4" s="1"/>
  <c r="V447" i="4"/>
  <c r="E447" i="4"/>
  <c r="W447" i="4" s="1"/>
  <c r="D447" i="4"/>
  <c r="C447" i="4"/>
  <c r="U447" i="4" s="1"/>
  <c r="V446" i="4"/>
  <c r="E446" i="4"/>
  <c r="W446" i="4" s="1"/>
  <c r="D446" i="4"/>
  <c r="C446" i="4"/>
  <c r="U446" i="4" s="1"/>
  <c r="V445" i="4"/>
  <c r="E445" i="4"/>
  <c r="W445" i="4" s="1"/>
  <c r="D445" i="4"/>
  <c r="C445" i="4"/>
  <c r="U445" i="4" s="1"/>
  <c r="V444" i="4"/>
  <c r="E444" i="4"/>
  <c r="W444" i="4" s="1"/>
  <c r="D444" i="4"/>
  <c r="C444" i="4"/>
  <c r="U444" i="4" s="1"/>
  <c r="V443" i="4"/>
  <c r="E443" i="4"/>
  <c r="W443" i="4" s="1"/>
  <c r="D443" i="4"/>
  <c r="C443" i="4"/>
  <c r="U443" i="4" s="1"/>
  <c r="V442" i="4"/>
  <c r="E442" i="4"/>
  <c r="W442" i="4" s="1"/>
  <c r="D442" i="4"/>
  <c r="C442" i="4"/>
  <c r="U442" i="4" s="1"/>
  <c r="V441" i="4"/>
  <c r="E441" i="4"/>
  <c r="W441" i="4" s="1"/>
  <c r="D441" i="4"/>
  <c r="C441" i="4"/>
  <c r="U441" i="4" s="1"/>
  <c r="V440" i="4"/>
  <c r="E440" i="4"/>
  <c r="W440" i="4" s="1"/>
  <c r="D440" i="4"/>
  <c r="C440" i="4"/>
  <c r="U440" i="4" s="1"/>
  <c r="V439" i="4"/>
  <c r="E439" i="4"/>
  <c r="W439" i="4" s="1"/>
  <c r="D439" i="4"/>
  <c r="C439" i="4"/>
  <c r="U439" i="4" s="1"/>
  <c r="V438" i="4"/>
  <c r="E438" i="4"/>
  <c r="D438" i="4"/>
  <c r="C438" i="4"/>
  <c r="T437" i="4"/>
  <c r="S437" i="4"/>
  <c r="R437" i="4"/>
  <c r="Q437" i="4"/>
  <c r="P437" i="4"/>
  <c r="O437" i="4"/>
  <c r="N437" i="4"/>
  <c r="M437" i="4"/>
  <c r="L437" i="4"/>
  <c r="K437" i="4"/>
  <c r="J437" i="4"/>
  <c r="I437" i="4"/>
  <c r="H437" i="4"/>
  <c r="G437" i="4"/>
  <c r="F437" i="4"/>
  <c r="D437" i="4"/>
  <c r="V437" i="4" s="1"/>
  <c r="W436" i="4"/>
  <c r="U436" i="4"/>
  <c r="E436" i="4"/>
  <c r="D436" i="4"/>
  <c r="V436" i="4" s="1"/>
  <c r="C436" i="4"/>
  <c r="W435" i="4"/>
  <c r="U435" i="4"/>
  <c r="E435" i="4"/>
  <c r="D435" i="4"/>
  <c r="V435" i="4" s="1"/>
  <c r="C435" i="4"/>
  <c r="W434" i="4"/>
  <c r="U434" i="4"/>
  <c r="E434" i="4"/>
  <c r="D434" i="4"/>
  <c r="V434" i="4" s="1"/>
  <c r="C434" i="4"/>
  <c r="W433" i="4"/>
  <c r="U433" i="4"/>
  <c r="E433" i="4"/>
  <c r="D433" i="4"/>
  <c r="V433" i="4" s="1"/>
  <c r="C433" i="4"/>
  <c r="W432" i="4"/>
  <c r="U432" i="4"/>
  <c r="E432" i="4"/>
  <c r="D432" i="4"/>
  <c r="V432" i="4" s="1"/>
  <c r="C432" i="4"/>
  <c r="W431" i="4"/>
  <c r="U431" i="4"/>
  <c r="E431" i="4"/>
  <c r="D431" i="4"/>
  <c r="V431" i="4" s="1"/>
  <c r="C431" i="4"/>
  <c r="W430" i="4"/>
  <c r="U430" i="4"/>
  <c r="E430" i="4"/>
  <c r="D430" i="4"/>
  <c r="V430" i="4" s="1"/>
  <c r="C430" i="4"/>
  <c r="W429" i="4"/>
  <c r="U429" i="4"/>
  <c r="E429" i="4"/>
  <c r="D429" i="4"/>
  <c r="V429" i="4" s="1"/>
  <c r="C429" i="4"/>
  <c r="W428" i="4"/>
  <c r="U428" i="4"/>
  <c r="E428" i="4"/>
  <c r="D428" i="4"/>
  <c r="V428" i="4" s="1"/>
  <c r="C428" i="4"/>
  <c r="W427" i="4"/>
  <c r="U427" i="4"/>
  <c r="E427" i="4"/>
  <c r="D427" i="4"/>
  <c r="V427" i="4" s="1"/>
  <c r="C427" i="4"/>
  <c r="W426" i="4"/>
  <c r="U426" i="4"/>
  <c r="E426" i="4"/>
  <c r="D426" i="4"/>
  <c r="V426" i="4" s="1"/>
  <c r="C426" i="4"/>
  <c r="W425" i="4"/>
  <c r="U425" i="4"/>
  <c r="E425" i="4"/>
  <c r="D425" i="4"/>
  <c r="V425" i="4" s="1"/>
  <c r="C425" i="4"/>
  <c r="W424" i="4"/>
  <c r="U424" i="4"/>
  <c r="E424" i="4"/>
  <c r="D424" i="4"/>
  <c r="V424" i="4" s="1"/>
  <c r="C424" i="4"/>
  <c r="W423" i="4"/>
  <c r="U423" i="4"/>
  <c r="E423" i="4"/>
  <c r="D423" i="4"/>
  <c r="V423" i="4" s="1"/>
  <c r="C423" i="4"/>
  <c r="W422" i="4"/>
  <c r="U422" i="4"/>
  <c r="E422" i="4"/>
  <c r="D422" i="4"/>
  <c r="V422" i="4" s="1"/>
  <c r="C422" i="4"/>
  <c r="W421" i="4"/>
  <c r="U421" i="4"/>
  <c r="E421" i="4"/>
  <c r="D421" i="4"/>
  <c r="C421" i="4"/>
  <c r="W420" i="4"/>
  <c r="T420" i="4"/>
  <c r="S420" i="4"/>
  <c r="R420" i="4"/>
  <c r="Q420" i="4"/>
  <c r="P420" i="4"/>
  <c r="O420" i="4"/>
  <c r="N420" i="4"/>
  <c r="M420" i="4"/>
  <c r="L420" i="4"/>
  <c r="K420" i="4"/>
  <c r="J420" i="4"/>
  <c r="I420" i="4"/>
  <c r="H420" i="4"/>
  <c r="G420" i="4"/>
  <c r="F420" i="4"/>
  <c r="E420" i="4"/>
  <c r="C420" i="4"/>
  <c r="U420" i="4" s="1"/>
  <c r="V419" i="4"/>
  <c r="E419" i="4"/>
  <c r="W419" i="4" s="1"/>
  <c r="D419" i="4"/>
  <c r="C419" i="4"/>
  <c r="U419" i="4" s="1"/>
  <c r="V418" i="4"/>
  <c r="E418" i="4"/>
  <c r="W418" i="4" s="1"/>
  <c r="D418" i="4"/>
  <c r="C418" i="4"/>
  <c r="U418" i="4" s="1"/>
  <c r="V417" i="4"/>
  <c r="E417" i="4"/>
  <c r="W417" i="4" s="1"/>
  <c r="D417" i="4"/>
  <c r="C417" i="4"/>
  <c r="U417" i="4" s="1"/>
  <c r="V416" i="4"/>
  <c r="E416" i="4"/>
  <c r="W416" i="4" s="1"/>
  <c r="D416" i="4"/>
  <c r="C416" i="4"/>
  <c r="U416" i="4" s="1"/>
  <c r="V415" i="4"/>
  <c r="E415" i="4"/>
  <c r="W415" i="4" s="1"/>
  <c r="D415" i="4"/>
  <c r="C415" i="4"/>
  <c r="U415" i="4" s="1"/>
  <c r="V414" i="4"/>
  <c r="E414" i="4"/>
  <c r="W414" i="4" s="1"/>
  <c r="D414" i="4"/>
  <c r="C414" i="4"/>
  <c r="U414" i="4" s="1"/>
  <c r="V413" i="4"/>
  <c r="E413" i="4"/>
  <c r="W413" i="4" s="1"/>
  <c r="D413" i="4"/>
  <c r="C413" i="4"/>
  <c r="U413" i="4" s="1"/>
  <c r="V412" i="4"/>
  <c r="E412" i="4"/>
  <c r="W412" i="4" s="1"/>
  <c r="D412" i="4"/>
  <c r="C412" i="4"/>
  <c r="U412" i="4" s="1"/>
  <c r="V411" i="4"/>
  <c r="E411" i="4"/>
  <c r="W411" i="4" s="1"/>
  <c r="D411" i="4"/>
  <c r="C411" i="4"/>
  <c r="U411" i="4" s="1"/>
  <c r="V410" i="4"/>
  <c r="E410" i="4"/>
  <c r="W410" i="4" s="1"/>
  <c r="D410" i="4"/>
  <c r="C410" i="4"/>
  <c r="U410" i="4" s="1"/>
  <c r="V409" i="4"/>
  <c r="E409" i="4"/>
  <c r="W409" i="4" s="1"/>
  <c r="D409" i="4"/>
  <c r="C409" i="4"/>
  <c r="U409" i="4" s="1"/>
  <c r="V408" i="4"/>
  <c r="E408" i="4"/>
  <c r="W408" i="4" s="1"/>
  <c r="D408" i="4"/>
  <c r="C408" i="4"/>
  <c r="U408" i="4" s="1"/>
  <c r="V407" i="4"/>
  <c r="E407" i="4"/>
  <c r="W407" i="4" s="1"/>
  <c r="D407" i="4"/>
  <c r="C407" i="4"/>
  <c r="U407" i="4" s="1"/>
  <c r="V406" i="4"/>
  <c r="E406" i="4"/>
  <c r="W406" i="4" s="1"/>
  <c r="D406" i="4"/>
  <c r="C406" i="4"/>
  <c r="U406" i="4" s="1"/>
  <c r="V405" i="4"/>
  <c r="E405" i="4"/>
  <c r="W405" i="4" s="1"/>
  <c r="D405" i="4"/>
  <c r="C405" i="4"/>
  <c r="U405" i="4" s="1"/>
  <c r="V404" i="4"/>
  <c r="E404" i="4"/>
  <c r="W404" i="4" s="1"/>
  <c r="D404" i="4"/>
  <c r="C404" i="4"/>
  <c r="U404" i="4" s="1"/>
  <c r="V403" i="4"/>
  <c r="E403" i="4"/>
  <c r="W403" i="4" s="1"/>
  <c r="D403" i="4"/>
  <c r="C403" i="4"/>
  <c r="U403" i="4" s="1"/>
  <c r="V402" i="4"/>
  <c r="E402" i="4"/>
  <c r="W402" i="4" s="1"/>
  <c r="D402" i="4"/>
  <c r="C402" i="4"/>
  <c r="U402" i="4" s="1"/>
  <c r="V401" i="4"/>
  <c r="E401" i="4"/>
  <c r="W401" i="4" s="1"/>
  <c r="D401" i="4"/>
  <c r="C401" i="4"/>
  <c r="U401" i="4" s="1"/>
  <c r="V400" i="4"/>
  <c r="E400" i="4"/>
  <c r="W400" i="4" s="1"/>
  <c r="D400" i="4"/>
  <c r="C400" i="4"/>
  <c r="U400" i="4" s="1"/>
  <c r="V399" i="4"/>
  <c r="E399" i="4"/>
  <c r="W399" i="4" s="1"/>
  <c r="D399" i="4"/>
  <c r="C399" i="4"/>
  <c r="U399" i="4" s="1"/>
  <c r="V398" i="4"/>
  <c r="E398" i="4"/>
  <c r="W398" i="4" s="1"/>
  <c r="D398" i="4"/>
  <c r="C398" i="4"/>
  <c r="U398" i="4" s="1"/>
  <c r="V397" i="4"/>
  <c r="E397" i="4"/>
  <c r="W397" i="4" s="1"/>
  <c r="D397" i="4"/>
  <c r="C397" i="4"/>
  <c r="U397" i="4" s="1"/>
  <c r="V396" i="4"/>
  <c r="E396" i="4"/>
  <c r="W396" i="4" s="1"/>
  <c r="D396" i="4"/>
  <c r="C396" i="4"/>
  <c r="U396" i="4" s="1"/>
  <c r="V395" i="4"/>
  <c r="E395" i="4"/>
  <c r="W395" i="4" s="1"/>
  <c r="D395" i="4"/>
  <c r="C395" i="4"/>
  <c r="U395" i="4" s="1"/>
  <c r="V394" i="4"/>
  <c r="E394" i="4"/>
  <c r="W394" i="4" s="1"/>
  <c r="D394" i="4"/>
  <c r="C394" i="4"/>
  <c r="U394" i="4" s="1"/>
  <c r="V393" i="4"/>
  <c r="E393" i="4"/>
  <c r="W393" i="4" s="1"/>
  <c r="D393" i="4"/>
  <c r="C393" i="4"/>
  <c r="U393" i="4" s="1"/>
  <c r="V392" i="4"/>
  <c r="E392" i="4"/>
  <c r="W392" i="4" s="1"/>
  <c r="D392" i="4"/>
  <c r="C392" i="4"/>
  <c r="U392" i="4" s="1"/>
  <c r="V391" i="4"/>
  <c r="E391" i="4"/>
  <c r="W391" i="4" s="1"/>
  <c r="D391" i="4"/>
  <c r="C391" i="4"/>
  <c r="U391" i="4" s="1"/>
  <c r="V390" i="4"/>
  <c r="E390" i="4"/>
  <c r="W390" i="4" s="1"/>
  <c r="D390" i="4"/>
  <c r="C390" i="4"/>
  <c r="U390" i="4" s="1"/>
  <c r="V389" i="4"/>
  <c r="E389" i="4"/>
  <c r="W389" i="4" s="1"/>
  <c r="D389" i="4"/>
  <c r="C389" i="4"/>
  <c r="U389" i="4" s="1"/>
  <c r="V388" i="4"/>
  <c r="E388" i="4"/>
  <c r="W388" i="4" s="1"/>
  <c r="D388" i="4"/>
  <c r="C388" i="4"/>
  <c r="U388" i="4" s="1"/>
  <c r="V387" i="4"/>
  <c r="E387" i="4"/>
  <c r="W387" i="4" s="1"/>
  <c r="D387" i="4"/>
  <c r="C387" i="4"/>
  <c r="U387" i="4" s="1"/>
  <c r="V386" i="4"/>
  <c r="E386" i="4"/>
  <c r="W386" i="4" s="1"/>
  <c r="D386" i="4"/>
  <c r="C386" i="4"/>
  <c r="U386" i="4" s="1"/>
  <c r="V385" i="4"/>
  <c r="E385" i="4"/>
  <c r="W385" i="4" s="1"/>
  <c r="D385" i="4"/>
  <c r="C385" i="4"/>
  <c r="U385" i="4" s="1"/>
  <c r="E384" i="4"/>
  <c r="W384" i="4" s="1"/>
  <c r="D384" i="4"/>
  <c r="V384" i="4" s="1"/>
  <c r="C384" i="4"/>
  <c r="U384" i="4" s="1"/>
  <c r="T383" i="4"/>
  <c r="S383" i="4"/>
  <c r="R383" i="4"/>
  <c r="Q383" i="4"/>
  <c r="P383" i="4"/>
  <c r="O383" i="4"/>
  <c r="N383" i="4"/>
  <c r="M383" i="4"/>
  <c r="L383" i="4"/>
  <c r="K383" i="4"/>
  <c r="J383" i="4"/>
  <c r="I383" i="4"/>
  <c r="H383" i="4"/>
  <c r="G383" i="4"/>
  <c r="F383" i="4"/>
  <c r="D383" i="4"/>
  <c r="V383" i="4" s="1"/>
  <c r="T382" i="4"/>
  <c r="S382" i="4"/>
  <c r="R382" i="4"/>
  <c r="Q382" i="4"/>
  <c r="P382" i="4"/>
  <c r="O382" i="4"/>
  <c r="N382" i="4"/>
  <c r="M382" i="4"/>
  <c r="L382" i="4"/>
  <c r="K382" i="4"/>
  <c r="J382" i="4"/>
  <c r="I382" i="4"/>
  <c r="H382" i="4"/>
  <c r="G382" i="4"/>
  <c r="F382" i="4"/>
  <c r="E382" i="4"/>
  <c r="W382" i="4" s="1"/>
  <c r="D382" i="4"/>
  <c r="V382" i="4" s="1"/>
  <c r="C382" i="4"/>
  <c r="U382" i="4" s="1"/>
  <c r="V381" i="4"/>
  <c r="E381" i="4"/>
  <c r="W381" i="4" s="1"/>
  <c r="D381" i="4"/>
  <c r="C381" i="4"/>
  <c r="U381" i="4" s="1"/>
  <c r="V380" i="4"/>
  <c r="E380" i="4"/>
  <c r="W380" i="4" s="1"/>
  <c r="D380" i="4"/>
  <c r="C380" i="4"/>
  <c r="U380" i="4" s="1"/>
  <c r="V379" i="4"/>
  <c r="E379" i="4"/>
  <c r="W379" i="4" s="1"/>
  <c r="D379" i="4"/>
  <c r="C379" i="4"/>
  <c r="U379" i="4" s="1"/>
  <c r="V378" i="4"/>
  <c r="E378" i="4"/>
  <c r="W378" i="4" s="1"/>
  <c r="D378" i="4"/>
  <c r="C378" i="4"/>
  <c r="U378" i="4" s="1"/>
  <c r="V377" i="4"/>
  <c r="E377" i="4"/>
  <c r="W377" i="4" s="1"/>
  <c r="D377" i="4"/>
  <c r="C377" i="4"/>
  <c r="U377" i="4" s="1"/>
  <c r="V376" i="4"/>
  <c r="E376" i="4"/>
  <c r="W376" i="4" s="1"/>
  <c r="D376" i="4"/>
  <c r="C376" i="4"/>
  <c r="U376" i="4" s="1"/>
  <c r="V375" i="4"/>
  <c r="E375" i="4"/>
  <c r="W375" i="4" s="1"/>
  <c r="D375" i="4"/>
  <c r="C375" i="4"/>
  <c r="U375" i="4" s="1"/>
  <c r="V374" i="4"/>
  <c r="E374" i="4"/>
  <c r="W374" i="4" s="1"/>
  <c r="D374" i="4"/>
  <c r="C374" i="4"/>
  <c r="U374" i="4" s="1"/>
  <c r="V373" i="4"/>
  <c r="E373" i="4"/>
  <c r="W373" i="4" s="1"/>
  <c r="D373" i="4"/>
  <c r="C373" i="4"/>
  <c r="U373" i="4" s="1"/>
  <c r="V372" i="4"/>
  <c r="E372" i="4"/>
  <c r="W372" i="4" s="1"/>
  <c r="D372" i="4"/>
  <c r="C372" i="4"/>
  <c r="U372" i="4" s="1"/>
  <c r="V371" i="4"/>
  <c r="E371" i="4"/>
  <c r="W371" i="4" s="1"/>
  <c r="D371" i="4"/>
  <c r="C371" i="4"/>
  <c r="U371" i="4" s="1"/>
  <c r="V370" i="4"/>
  <c r="E370" i="4"/>
  <c r="W370" i="4" s="1"/>
  <c r="D370" i="4"/>
  <c r="C370" i="4"/>
  <c r="U370" i="4" s="1"/>
  <c r="T369" i="4"/>
  <c r="S369" i="4"/>
  <c r="R369" i="4"/>
  <c r="Q369" i="4"/>
  <c r="P369" i="4"/>
  <c r="O369" i="4"/>
  <c r="N369" i="4"/>
  <c r="M369" i="4"/>
  <c r="L369" i="4"/>
  <c r="K369" i="4"/>
  <c r="J369" i="4"/>
  <c r="I369" i="4"/>
  <c r="H369" i="4"/>
  <c r="G369" i="4"/>
  <c r="F369" i="4"/>
  <c r="D369" i="4"/>
  <c r="V369" i="4" s="1"/>
  <c r="W368" i="4"/>
  <c r="U368" i="4"/>
  <c r="E368" i="4"/>
  <c r="D368" i="4"/>
  <c r="V368" i="4" s="1"/>
  <c r="C368" i="4"/>
  <c r="W367" i="4"/>
  <c r="U367" i="4"/>
  <c r="E367" i="4"/>
  <c r="D367" i="4"/>
  <c r="V367" i="4" s="1"/>
  <c r="C367" i="4"/>
  <c r="W366" i="4"/>
  <c r="U366" i="4"/>
  <c r="E366" i="4"/>
  <c r="D366" i="4"/>
  <c r="V366" i="4" s="1"/>
  <c r="C366" i="4"/>
  <c r="W365" i="4"/>
  <c r="U365" i="4"/>
  <c r="E365" i="4"/>
  <c r="D365" i="4"/>
  <c r="V365" i="4" s="1"/>
  <c r="C365" i="4"/>
  <c r="W364" i="4"/>
  <c r="U364" i="4"/>
  <c r="E364" i="4"/>
  <c r="D364" i="4"/>
  <c r="V364" i="4" s="1"/>
  <c r="C364" i="4"/>
  <c r="W363" i="4"/>
  <c r="U363" i="4"/>
  <c r="E363" i="4"/>
  <c r="D363" i="4"/>
  <c r="V363" i="4" s="1"/>
  <c r="C363" i="4"/>
  <c r="W362" i="4"/>
  <c r="U362" i="4"/>
  <c r="E362" i="4"/>
  <c r="D362" i="4"/>
  <c r="V362" i="4" s="1"/>
  <c r="C362" i="4"/>
  <c r="W361" i="4"/>
  <c r="U361" i="4"/>
  <c r="E361" i="4"/>
  <c r="D361" i="4"/>
  <c r="V361" i="4" s="1"/>
  <c r="C361" i="4"/>
  <c r="W360" i="4"/>
  <c r="U360" i="4"/>
  <c r="E360" i="4"/>
  <c r="D360" i="4"/>
  <c r="V360" i="4" s="1"/>
  <c r="C360" i="4"/>
  <c r="W359" i="4"/>
  <c r="U359" i="4"/>
  <c r="E359" i="4"/>
  <c r="D359" i="4"/>
  <c r="V359" i="4" s="1"/>
  <c r="C359" i="4"/>
  <c r="W358" i="4"/>
  <c r="U358" i="4"/>
  <c r="E358" i="4"/>
  <c r="D358" i="4"/>
  <c r="V358" i="4" s="1"/>
  <c r="C358" i="4"/>
  <c r="W357" i="4"/>
  <c r="U357" i="4"/>
  <c r="E357" i="4"/>
  <c r="D357" i="4"/>
  <c r="V357" i="4" s="1"/>
  <c r="C357" i="4"/>
  <c r="W356" i="4"/>
  <c r="U356" i="4"/>
  <c r="E356" i="4"/>
  <c r="D356" i="4"/>
  <c r="V356" i="4" s="1"/>
  <c r="C356" i="4"/>
  <c r="W355" i="4"/>
  <c r="U355" i="4"/>
  <c r="E355" i="4"/>
  <c r="D355" i="4"/>
  <c r="V355" i="4" s="1"/>
  <c r="C355" i="4"/>
  <c r="W354" i="4"/>
  <c r="U354" i="4"/>
  <c r="E354" i="4"/>
  <c r="D354" i="4"/>
  <c r="V354" i="4" s="1"/>
  <c r="C354" i="4"/>
  <c r="W353" i="4"/>
  <c r="U353" i="4"/>
  <c r="E353" i="4"/>
  <c r="D353" i="4"/>
  <c r="V353" i="4" s="1"/>
  <c r="C353" i="4"/>
  <c r="W352" i="4"/>
  <c r="U352" i="4"/>
  <c r="E352" i="4"/>
  <c r="D352" i="4"/>
  <c r="V352" i="4" s="1"/>
  <c r="C352" i="4"/>
  <c r="W351" i="4"/>
  <c r="U351" i="4"/>
  <c r="E351" i="4"/>
  <c r="D351" i="4"/>
  <c r="V351" i="4" s="1"/>
  <c r="C351" i="4"/>
  <c r="T350" i="4"/>
  <c r="S350" i="4"/>
  <c r="R350" i="4"/>
  <c r="Q350" i="4"/>
  <c r="P350" i="4"/>
  <c r="O350" i="4"/>
  <c r="N350" i="4"/>
  <c r="M350" i="4"/>
  <c r="L350" i="4"/>
  <c r="K350" i="4"/>
  <c r="J350" i="4"/>
  <c r="I350" i="4"/>
  <c r="H350" i="4"/>
  <c r="G350" i="4"/>
  <c r="F350" i="4"/>
  <c r="E350" i="4"/>
  <c r="W350" i="4" s="1"/>
  <c r="C350" i="4"/>
  <c r="U350" i="4" s="1"/>
  <c r="V349" i="4"/>
  <c r="E349" i="4"/>
  <c r="W349" i="4" s="1"/>
  <c r="D349" i="4"/>
  <c r="C349" i="4"/>
  <c r="U349" i="4" s="1"/>
  <c r="V348" i="4"/>
  <c r="E348" i="4"/>
  <c r="W348" i="4" s="1"/>
  <c r="D348" i="4"/>
  <c r="C348" i="4"/>
  <c r="U348" i="4" s="1"/>
  <c r="V347" i="4"/>
  <c r="E347" i="4"/>
  <c r="W347" i="4" s="1"/>
  <c r="D347" i="4"/>
  <c r="C347" i="4"/>
  <c r="U347" i="4" s="1"/>
  <c r="V346" i="4"/>
  <c r="E346" i="4"/>
  <c r="W346" i="4" s="1"/>
  <c r="D346" i="4"/>
  <c r="C346" i="4"/>
  <c r="U346" i="4" s="1"/>
  <c r="V345" i="4"/>
  <c r="E345" i="4"/>
  <c r="W345" i="4" s="1"/>
  <c r="D345" i="4"/>
  <c r="C345" i="4"/>
  <c r="U345" i="4" s="1"/>
  <c r="V344" i="4"/>
  <c r="E344" i="4"/>
  <c r="W344" i="4" s="1"/>
  <c r="D344" i="4"/>
  <c r="C344" i="4"/>
  <c r="U344" i="4" s="1"/>
  <c r="V343" i="4"/>
  <c r="E343" i="4"/>
  <c r="W343" i="4" s="1"/>
  <c r="D343" i="4"/>
  <c r="C343" i="4"/>
  <c r="U343" i="4" s="1"/>
  <c r="V342" i="4"/>
  <c r="E342" i="4"/>
  <c r="W342" i="4" s="1"/>
  <c r="D342" i="4"/>
  <c r="C342" i="4"/>
  <c r="U342" i="4" s="1"/>
  <c r="V341" i="4"/>
  <c r="E341" i="4"/>
  <c r="W341" i="4" s="1"/>
  <c r="D341" i="4"/>
  <c r="C341" i="4"/>
  <c r="U341" i="4" s="1"/>
  <c r="V340" i="4"/>
  <c r="E340" i="4"/>
  <c r="W340" i="4" s="1"/>
  <c r="D340" i="4"/>
  <c r="C340" i="4"/>
  <c r="U340" i="4" s="1"/>
  <c r="V339" i="4"/>
  <c r="E339" i="4"/>
  <c r="W339" i="4" s="1"/>
  <c r="D339" i="4"/>
  <c r="C339" i="4"/>
  <c r="U339" i="4" s="1"/>
  <c r="T338" i="4"/>
  <c r="S338" i="4"/>
  <c r="R338" i="4"/>
  <c r="Q338" i="4"/>
  <c r="P338" i="4"/>
  <c r="O338" i="4"/>
  <c r="N338" i="4"/>
  <c r="M338" i="4"/>
  <c r="L338" i="4"/>
  <c r="K338" i="4"/>
  <c r="J338" i="4"/>
  <c r="I338" i="4"/>
  <c r="H338" i="4"/>
  <c r="G338" i="4"/>
  <c r="F338" i="4"/>
  <c r="D338" i="4"/>
  <c r="V338" i="4" s="1"/>
  <c r="W337" i="4"/>
  <c r="U337" i="4"/>
  <c r="E337" i="4"/>
  <c r="D337" i="4"/>
  <c r="V337" i="4" s="1"/>
  <c r="C337" i="4"/>
  <c r="W336" i="4"/>
  <c r="U336" i="4"/>
  <c r="E336" i="4"/>
  <c r="D336" i="4"/>
  <c r="V336" i="4" s="1"/>
  <c r="C336" i="4"/>
  <c r="W335" i="4"/>
  <c r="U335" i="4"/>
  <c r="E335" i="4"/>
  <c r="D335" i="4"/>
  <c r="V335" i="4" s="1"/>
  <c r="C335" i="4"/>
  <c r="W334" i="4"/>
  <c r="U334" i="4"/>
  <c r="E334" i="4"/>
  <c r="D334" i="4"/>
  <c r="V334" i="4" s="1"/>
  <c r="C334" i="4"/>
  <c r="W333" i="4"/>
  <c r="U333" i="4"/>
  <c r="E333" i="4"/>
  <c r="D333" i="4"/>
  <c r="V333" i="4" s="1"/>
  <c r="C333" i="4"/>
  <c r="W332" i="4"/>
  <c r="U332" i="4"/>
  <c r="E332" i="4"/>
  <c r="D332" i="4"/>
  <c r="V332" i="4" s="1"/>
  <c r="C332" i="4"/>
  <c r="W331" i="4"/>
  <c r="U331" i="4"/>
  <c r="E331" i="4"/>
  <c r="D331" i="4"/>
  <c r="V331" i="4" s="1"/>
  <c r="C331" i="4"/>
  <c r="W330" i="4"/>
  <c r="U330" i="4"/>
  <c r="E330" i="4"/>
  <c r="D330" i="4"/>
  <c r="V330" i="4" s="1"/>
  <c r="C330" i="4"/>
  <c r="W329" i="4"/>
  <c r="U329" i="4"/>
  <c r="E329" i="4"/>
  <c r="D329" i="4"/>
  <c r="V329" i="4" s="1"/>
  <c r="C329" i="4"/>
  <c r="W328" i="4"/>
  <c r="U328" i="4"/>
  <c r="E328" i="4"/>
  <c r="D328" i="4"/>
  <c r="V328" i="4" s="1"/>
  <c r="C328" i="4"/>
  <c r="W327" i="4"/>
  <c r="U327" i="4"/>
  <c r="E327" i="4"/>
  <c r="D327" i="4"/>
  <c r="V327" i="4" s="1"/>
  <c r="C327" i="4"/>
  <c r="W326" i="4"/>
  <c r="U326" i="4"/>
  <c r="E326" i="4"/>
  <c r="D326" i="4"/>
  <c r="V326" i="4" s="1"/>
  <c r="C326" i="4"/>
  <c r="W325" i="4"/>
  <c r="U325" i="4"/>
  <c r="E325" i="4"/>
  <c r="D325" i="4"/>
  <c r="V325" i="4" s="1"/>
  <c r="C325" i="4"/>
  <c r="W324" i="4"/>
  <c r="U324" i="4"/>
  <c r="E324" i="4"/>
  <c r="D324" i="4"/>
  <c r="V324" i="4" s="1"/>
  <c r="C324" i="4"/>
  <c r="W323" i="4"/>
  <c r="U323" i="4"/>
  <c r="E323" i="4"/>
  <c r="D323" i="4"/>
  <c r="V323" i="4" s="1"/>
  <c r="C323" i="4"/>
  <c r="W322" i="4"/>
  <c r="U322" i="4"/>
  <c r="E322" i="4"/>
  <c r="D322" i="4"/>
  <c r="V322" i="4" s="1"/>
  <c r="C322" i="4"/>
  <c r="W321" i="4"/>
  <c r="U321" i="4"/>
  <c r="E321" i="4"/>
  <c r="D321" i="4"/>
  <c r="V321" i="4" s="1"/>
  <c r="C321" i="4"/>
  <c r="W320" i="4"/>
  <c r="U320" i="4"/>
  <c r="E320" i="4"/>
  <c r="D320" i="4"/>
  <c r="V320" i="4" s="1"/>
  <c r="C320" i="4"/>
  <c r="W319" i="4"/>
  <c r="U319" i="4"/>
  <c r="E319" i="4"/>
  <c r="D319" i="4"/>
  <c r="V319" i="4" s="1"/>
  <c r="C319" i="4"/>
  <c r="W318" i="4"/>
  <c r="U318" i="4"/>
  <c r="E318" i="4"/>
  <c r="D318" i="4"/>
  <c r="V318" i="4" s="1"/>
  <c r="C318" i="4"/>
  <c r="W317" i="4"/>
  <c r="U317" i="4"/>
  <c r="E317" i="4"/>
  <c r="D317" i="4"/>
  <c r="V317" i="4" s="1"/>
  <c r="C317" i="4"/>
  <c r="W316" i="4"/>
  <c r="U316" i="4"/>
  <c r="E316" i="4"/>
  <c r="D316" i="4"/>
  <c r="V316" i="4" s="1"/>
  <c r="C316" i="4"/>
  <c r="W315" i="4"/>
  <c r="U315" i="4"/>
  <c r="E315" i="4"/>
  <c r="D315" i="4"/>
  <c r="V315" i="4" s="1"/>
  <c r="C315" i="4"/>
  <c r="W314" i="4"/>
  <c r="U314" i="4"/>
  <c r="E314" i="4"/>
  <c r="D314" i="4"/>
  <c r="V314" i="4" s="1"/>
  <c r="C314" i="4"/>
  <c r="W313" i="4"/>
  <c r="U313" i="4"/>
  <c r="E313" i="4"/>
  <c r="D313" i="4"/>
  <c r="V313" i="4" s="1"/>
  <c r="C313" i="4"/>
  <c r="W312" i="4"/>
  <c r="U312" i="4"/>
  <c r="E312" i="4"/>
  <c r="D312" i="4"/>
  <c r="V312" i="4" s="1"/>
  <c r="C312" i="4"/>
  <c r="T311" i="4"/>
  <c r="S311" i="4"/>
  <c r="R311" i="4"/>
  <c r="Q311" i="4"/>
  <c r="P311" i="4"/>
  <c r="O311" i="4"/>
  <c r="N311" i="4"/>
  <c r="M311" i="4"/>
  <c r="L311" i="4"/>
  <c r="K311" i="4"/>
  <c r="J311" i="4"/>
  <c r="I311" i="4"/>
  <c r="H311" i="4"/>
  <c r="G311" i="4"/>
  <c r="F311" i="4"/>
  <c r="E311" i="4"/>
  <c r="W311" i="4" s="1"/>
  <c r="C311" i="4"/>
  <c r="U311" i="4" s="1"/>
  <c r="V310" i="4"/>
  <c r="E310" i="4"/>
  <c r="W310" i="4" s="1"/>
  <c r="D310" i="4"/>
  <c r="C310" i="4"/>
  <c r="U310" i="4" s="1"/>
  <c r="V309" i="4"/>
  <c r="E309" i="4"/>
  <c r="W309" i="4" s="1"/>
  <c r="D309" i="4"/>
  <c r="C309" i="4"/>
  <c r="U309" i="4" s="1"/>
  <c r="V308" i="4"/>
  <c r="E308" i="4"/>
  <c r="W308" i="4" s="1"/>
  <c r="D308" i="4"/>
  <c r="C308" i="4"/>
  <c r="U308" i="4" s="1"/>
  <c r="V307" i="4"/>
  <c r="E307" i="4"/>
  <c r="W307" i="4" s="1"/>
  <c r="D307" i="4"/>
  <c r="C307" i="4"/>
  <c r="U307" i="4" s="1"/>
  <c r="V306" i="4"/>
  <c r="E306" i="4"/>
  <c r="W306" i="4" s="1"/>
  <c r="D306" i="4"/>
  <c r="C306" i="4"/>
  <c r="U306" i="4" s="1"/>
  <c r="V305" i="4"/>
  <c r="E305" i="4"/>
  <c r="W305" i="4" s="1"/>
  <c r="D305" i="4"/>
  <c r="C305" i="4"/>
  <c r="U305" i="4" s="1"/>
  <c r="V304" i="4"/>
  <c r="E304" i="4"/>
  <c r="W304" i="4" s="1"/>
  <c r="D304" i="4"/>
  <c r="C304" i="4"/>
  <c r="U304" i="4" s="1"/>
  <c r="V303" i="4"/>
  <c r="E303" i="4"/>
  <c r="W303" i="4" s="1"/>
  <c r="D303" i="4"/>
  <c r="C303" i="4"/>
  <c r="U303" i="4" s="1"/>
  <c r="V302" i="4"/>
  <c r="E302" i="4"/>
  <c r="W302" i="4" s="1"/>
  <c r="D302" i="4"/>
  <c r="C302" i="4"/>
  <c r="U302" i="4" s="1"/>
  <c r="V301" i="4"/>
  <c r="E301" i="4"/>
  <c r="W301" i="4" s="1"/>
  <c r="D301" i="4"/>
  <c r="C301" i="4"/>
  <c r="U301" i="4" s="1"/>
  <c r="V300" i="4"/>
  <c r="E300" i="4"/>
  <c r="W300" i="4" s="1"/>
  <c r="D300" i="4"/>
  <c r="C300" i="4"/>
  <c r="U300" i="4" s="1"/>
  <c r="V299" i="4"/>
  <c r="E299" i="4"/>
  <c r="W299" i="4" s="1"/>
  <c r="D299" i="4"/>
  <c r="C299" i="4"/>
  <c r="U299" i="4" s="1"/>
  <c r="V298" i="4"/>
  <c r="E298" i="4"/>
  <c r="W298" i="4" s="1"/>
  <c r="D298" i="4"/>
  <c r="C298" i="4"/>
  <c r="U298" i="4" s="1"/>
  <c r="V297" i="4"/>
  <c r="E297" i="4"/>
  <c r="W297" i="4" s="1"/>
  <c r="D297" i="4"/>
  <c r="C297" i="4"/>
  <c r="U297" i="4" s="1"/>
  <c r="V296" i="4"/>
  <c r="E296" i="4"/>
  <c r="W296" i="4" s="1"/>
  <c r="D296" i="4"/>
  <c r="C296" i="4"/>
  <c r="U296" i="4" s="1"/>
  <c r="V295" i="4"/>
  <c r="E295" i="4"/>
  <c r="W295" i="4" s="1"/>
  <c r="D295" i="4"/>
  <c r="C295" i="4"/>
  <c r="U295" i="4" s="1"/>
  <c r="V294" i="4"/>
  <c r="E294" i="4"/>
  <c r="W294" i="4" s="1"/>
  <c r="D294" i="4"/>
  <c r="C294" i="4"/>
  <c r="U294" i="4" s="1"/>
  <c r="T293" i="4"/>
  <c r="S293" i="4"/>
  <c r="R293" i="4"/>
  <c r="Q293" i="4"/>
  <c r="P293" i="4"/>
  <c r="O293" i="4"/>
  <c r="N293" i="4"/>
  <c r="M293" i="4"/>
  <c r="L293" i="4"/>
  <c r="K293" i="4"/>
  <c r="J293" i="4"/>
  <c r="I293" i="4"/>
  <c r="H293" i="4"/>
  <c r="G293" i="4"/>
  <c r="F293" i="4"/>
  <c r="D293" i="4"/>
  <c r="V293" i="4" s="1"/>
  <c r="W292" i="4"/>
  <c r="U292" i="4"/>
  <c r="E292" i="4"/>
  <c r="D292" i="4"/>
  <c r="V292" i="4" s="1"/>
  <c r="C292" i="4"/>
  <c r="W291" i="4"/>
  <c r="U291" i="4"/>
  <c r="E291" i="4"/>
  <c r="D291" i="4"/>
  <c r="V291" i="4" s="1"/>
  <c r="C291" i="4"/>
  <c r="W290" i="4"/>
  <c r="U290" i="4"/>
  <c r="E290" i="4"/>
  <c r="D290" i="4"/>
  <c r="V290" i="4" s="1"/>
  <c r="C290" i="4"/>
  <c r="W289" i="4"/>
  <c r="U289" i="4"/>
  <c r="E289" i="4"/>
  <c r="D289" i="4"/>
  <c r="V289" i="4" s="1"/>
  <c r="C289" i="4"/>
  <c r="W288" i="4"/>
  <c r="U288" i="4"/>
  <c r="E288" i="4"/>
  <c r="D288" i="4"/>
  <c r="V288" i="4" s="1"/>
  <c r="C288" i="4"/>
  <c r="W287" i="4"/>
  <c r="U287" i="4"/>
  <c r="E287" i="4"/>
  <c r="D287" i="4"/>
  <c r="V287" i="4" s="1"/>
  <c r="C287" i="4"/>
  <c r="W286" i="4"/>
  <c r="U286" i="4"/>
  <c r="E286" i="4"/>
  <c r="D286" i="4"/>
  <c r="V286" i="4" s="1"/>
  <c r="C286" i="4"/>
  <c r="W285" i="4"/>
  <c r="U285" i="4"/>
  <c r="E285" i="4"/>
  <c r="D285" i="4"/>
  <c r="V285" i="4" s="1"/>
  <c r="C285" i="4"/>
  <c r="W284" i="4"/>
  <c r="U284" i="4"/>
  <c r="E284" i="4"/>
  <c r="D284" i="4"/>
  <c r="V284" i="4" s="1"/>
  <c r="C284" i="4"/>
  <c r="W283" i="4"/>
  <c r="U283" i="4"/>
  <c r="E283" i="4"/>
  <c r="D283" i="4"/>
  <c r="V283" i="4" s="1"/>
  <c r="C283" i="4"/>
  <c r="W282" i="4"/>
  <c r="U282" i="4"/>
  <c r="E282" i="4"/>
  <c r="D282" i="4"/>
  <c r="V282" i="4" s="1"/>
  <c r="C282" i="4"/>
  <c r="W281" i="4"/>
  <c r="U281" i="4"/>
  <c r="E281" i="4"/>
  <c r="D281" i="4"/>
  <c r="V281" i="4" s="1"/>
  <c r="C281" i="4"/>
  <c r="W280" i="4"/>
  <c r="U280" i="4"/>
  <c r="E280" i="4"/>
  <c r="D280" i="4"/>
  <c r="V280" i="4" s="1"/>
  <c r="C280" i="4"/>
  <c r="W279" i="4"/>
  <c r="U279" i="4"/>
  <c r="E279" i="4"/>
  <c r="D279" i="4"/>
  <c r="V279" i="4" s="1"/>
  <c r="C279" i="4"/>
  <c r="W278" i="4"/>
  <c r="U278" i="4"/>
  <c r="E278" i="4"/>
  <c r="D278" i="4"/>
  <c r="V278" i="4" s="1"/>
  <c r="C278" i="4"/>
  <c r="T277" i="4"/>
  <c r="S277" i="4"/>
  <c r="R277" i="4"/>
  <c r="Q277" i="4"/>
  <c r="P277" i="4"/>
  <c r="O277" i="4"/>
  <c r="N277" i="4"/>
  <c r="M277" i="4"/>
  <c r="L277" i="4"/>
  <c r="K277" i="4"/>
  <c r="J277" i="4"/>
  <c r="I277" i="4"/>
  <c r="H277" i="4"/>
  <c r="G277" i="4"/>
  <c r="F277" i="4"/>
  <c r="E277" i="4"/>
  <c r="W277" i="4" s="1"/>
  <c r="C277" i="4"/>
  <c r="U277" i="4" s="1"/>
  <c r="V276" i="4"/>
  <c r="E276" i="4"/>
  <c r="W276" i="4" s="1"/>
  <c r="D276" i="4"/>
  <c r="C276" i="4"/>
  <c r="U276" i="4" s="1"/>
  <c r="V275" i="4"/>
  <c r="E275" i="4"/>
  <c r="W275" i="4" s="1"/>
  <c r="D275" i="4"/>
  <c r="C275" i="4"/>
  <c r="U275" i="4" s="1"/>
  <c r="V274" i="4"/>
  <c r="E274" i="4"/>
  <c r="W274" i="4" s="1"/>
  <c r="D274" i="4"/>
  <c r="C274" i="4"/>
  <c r="U274" i="4" s="1"/>
  <c r="V273" i="4"/>
  <c r="E273" i="4"/>
  <c r="W273" i="4" s="1"/>
  <c r="D273" i="4"/>
  <c r="C273" i="4"/>
  <c r="U273" i="4" s="1"/>
  <c r="V272" i="4"/>
  <c r="E272" i="4"/>
  <c r="W272" i="4" s="1"/>
  <c r="D272" i="4"/>
  <c r="C272" i="4"/>
  <c r="U272" i="4" s="1"/>
  <c r="V271" i="4"/>
  <c r="E271" i="4"/>
  <c r="W271" i="4" s="1"/>
  <c r="D271" i="4"/>
  <c r="C271" i="4"/>
  <c r="U271" i="4" s="1"/>
  <c r="V270" i="4"/>
  <c r="E270" i="4"/>
  <c r="W270" i="4" s="1"/>
  <c r="D270" i="4"/>
  <c r="C270" i="4"/>
  <c r="U270" i="4" s="1"/>
  <c r="V269" i="4"/>
  <c r="E269" i="4"/>
  <c r="W269" i="4" s="1"/>
  <c r="D269" i="4"/>
  <c r="C269" i="4"/>
  <c r="U269" i="4" s="1"/>
  <c r="V268" i="4"/>
  <c r="E268" i="4"/>
  <c r="W268" i="4" s="1"/>
  <c r="D268" i="4"/>
  <c r="C268" i="4"/>
  <c r="U268" i="4" s="1"/>
  <c r="V267" i="4"/>
  <c r="E267" i="4"/>
  <c r="W267" i="4" s="1"/>
  <c r="D267" i="4"/>
  <c r="C267" i="4"/>
  <c r="U267" i="4" s="1"/>
  <c r="V266" i="4"/>
  <c r="E266" i="4"/>
  <c r="W266" i="4" s="1"/>
  <c r="D266" i="4"/>
  <c r="C266" i="4"/>
  <c r="U266" i="4" s="1"/>
  <c r="V265" i="4"/>
  <c r="E265" i="4"/>
  <c r="W265" i="4" s="1"/>
  <c r="D265" i="4"/>
  <c r="C265" i="4"/>
  <c r="U265" i="4" s="1"/>
  <c r="V264" i="4"/>
  <c r="E264" i="4"/>
  <c r="W264" i="4" s="1"/>
  <c r="D264" i="4"/>
  <c r="C264" i="4"/>
  <c r="U264" i="4" s="1"/>
  <c r="V263" i="4"/>
  <c r="E263" i="4"/>
  <c r="W263" i="4" s="1"/>
  <c r="D263" i="4"/>
  <c r="C263" i="4"/>
  <c r="U263" i="4" s="1"/>
  <c r="V262" i="4"/>
  <c r="E262" i="4"/>
  <c r="W262" i="4" s="1"/>
  <c r="D262" i="4"/>
  <c r="C262" i="4"/>
  <c r="U262" i="4" s="1"/>
  <c r="V261" i="4"/>
  <c r="E261" i="4"/>
  <c r="W261" i="4" s="1"/>
  <c r="D261" i="4"/>
  <c r="C261" i="4"/>
  <c r="U261" i="4" s="1"/>
  <c r="T260" i="4"/>
  <c r="S260" i="4"/>
  <c r="R260" i="4"/>
  <c r="Q260" i="4"/>
  <c r="P260" i="4"/>
  <c r="O260" i="4"/>
  <c r="N260" i="4"/>
  <c r="M260" i="4"/>
  <c r="L260" i="4"/>
  <c r="K260" i="4"/>
  <c r="J260" i="4"/>
  <c r="I260" i="4"/>
  <c r="H260" i="4"/>
  <c r="G260" i="4"/>
  <c r="F260" i="4"/>
  <c r="D260" i="4"/>
  <c r="V260" i="4" s="1"/>
  <c r="W259" i="4"/>
  <c r="U259" i="4"/>
  <c r="E259" i="4"/>
  <c r="D259" i="4"/>
  <c r="V259" i="4" s="1"/>
  <c r="C259" i="4"/>
  <c r="W258" i="4"/>
  <c r="U258" i="4"/>
  <c r="E258" i="4"/>
  <c r="D258" i="4"/>
  <c r="V258" i="4" s="1"/>
  <c r="C258" i="4"/>
  <c r="W257" i="4"/>
  <c r="U257" i="4"/>
  <c r="E257" i="4"/>
  <c r="D257" i="4"/>
  <c r="V257" i="4" s="1"/>
  <c r="C257" i="4"/>
  <c r="W256" i="4"/>
  <c r="U256" i="4"/>
  <c r="E256" i="4"/>
  <c r="D256" i="4"/>
  <c r="V256" i="4" s="1"/>
  <c r="C256" i="4"/>
  <c r="W255" i="4"/>
  <c r="U255" i="4"/>
  <c r="E255" i="4"/>
  <c r="D255" i="4"/>
  <c r="V255" i="4" s="1"/>
  <c r="C255" i="4"/>
  <c r="W254" i="4"/>
  <c r="U254" i="4"/>
  <c r="E254" i="4"/>
  <c r="D254" i="4"/>
  <c r="V254" i="4" s="1"/>
  <c r="C254" i="4"/>
  <c r="W253" i="4"/>
  <c r="U253" i="4"/>
  <c r="E253" i="4"/>
  <c r="D253" i="4"/>
  <c r="V253" i="4" s="1"/>
  <c r="C253" i="4"/>
  <c r="W252" i="4"/>
  <c r="U252" i="4"/>
  <c r="E252" i="4"/>
  <c r="D252" i="4"/>
  <c r="V252" i="4" s="1"/>
  <c r="C252" i="4"/>
  <c r="W251" i="4"/>
  <c r="U251" i="4"/>
  <c r="E251" i="4"/>
  <c r="D251" i="4"/>
  <c r="V251" i="4" s="1"/>
  <c r="C251" i="4"/>
  <c r="W250" i="4"/>
  <c r="U250" i="4"/>
  <c r="E250" i="4"/>
  <c r="D250" i="4"/>
  <c r="V250" i="4" s="1"/>
  <c r="C250" i="4"/>
  <c r="W249" i="4"/>
  <c r="U249" i="4"/>
  <c r="E249" i="4"/>
  <c r="D249" i="4"/>
  <c r="V249" i="4" s="1"/>
  <c r="C249" i="4"/>
  <c r="W248" i="4"/>
  <c r="U248" i="4"/>
  <c r="E248" i="4"/>
  <c r="D248" i="4"/>
  <c r="V248" i="4" s="1"/>
  <c r="C248" i="4"/>
  <c r="W247" i="4"/>
  <c r="U247" i="4"/>
  <c r="E247" i="4"/>
  <c r="D247" i="4"/>
  <c r="V247" i="4" s="1"/>
  <c r="C247" i="4"/>
  <c r="W246" i="4"/>
  <c r="U246" i="4"/>
  <c r="E246" i="4"/>
  <c r="D246" i="4"/>
  <c r="V246" i="4" s="1"/>
  <c r="C246" i="4"/>
  <c r="W245" i="4"/>
  <c r="U245" i="4"/>
  <c r="E245" i="4"/>
  <c r="D245" i="4"/>
  <c r="V245" i="4" s="1"/>
  <c r="C245" i="4"/>
  <c r="W244" i="4"/>
  <c r="U244" i="4"/>
  <c r="E244" i="4"/>
  <c r="D244" i="4"/>
  <c r="V244" i="4" s="1"/>
  <c r="C244" i="4"/>
  <c r="W243" i="4"/>
  <c r="U243" i="4"/>
  <c r="E243" i="4"/>
  <c r="D243" i="4"/>
  <c r="V243" i="4" s="1"/>
  <c r="C243" i="4"/>
  <c r="W242" i="4"/>
  <c r="U242" i="4"/>
  <c r="E242" i="4"/>
  <c r="D242" i="4"/>
  <c r="V242" i="4" s="1"/>
  <c r="C242" i="4"/>
  <c r="W241" i="4"/>
  <c r="U241" i="4"/>
  <c r="E241" i="4"/>
  <c r="D241" i="4"/>
  <c r="V241" i="4" s="1"/>
  <c r="C241" i="4"/>
  <c r="W240" i="4"/>
  <c r="U240" i="4"/>
  <c r="E240" i="4"/>
  <c r="D240" i="4"/>
  <c r="V240" i="4" s="1"/>
  <c r="C240" i="4"/>
  <c r="T239" i="4"/>
  <c r="S239" i="4"/>
  <c r="R239" i="4"/>
  <c r="Q239" i="4"/>
  <c r="P239" i="4"/>
  <c r="O239" i="4"/>
  <c r="N239" i="4"/>
  <c r="M239" i="4"/>
  <c r="L239" i="4"/>
  <c r="K239" i="4"/>
  <c r="J239" i="4"/>
  <c r="I239" i="4"/>
  <c r="H239" i="4"/>
  <c r="G239" i="4"/>
  <c r="F239" i="4"/>
  <c r="E239" i="4"/>
  <c r="W239" i="4" s="1"/>
  <c r="C239" i="4"/>
  <c r="U239" i="4" s="1"/>
  <c r="V238" i="4"/>
  <c r="E238" i="4"/>
  <c r="W238" i="4" s="1"/>
  <c r="D238" i="4"/>
  <c r="C238" i="4"/>
  <c r="U238" i="4" s="1"/>
  <c r="V237" i="4"/>
  <c r="E237" i="4"/>
  <c r="W237" i="4" s="1"/>
  <c r="D237" i="4"/>
  <c r="C237" i="4"/>
  <c r="U237" i="4" s="1"/>
  <c r="V236" i="4"/>
  <c r="E236" i="4"/>
  <c r="W236" i="4" s="1"/>
  <c r="D236" i="4"/>
  <c r="C236" i="4"/>
  <c r="U236" i="4" s="1"/>
  <c r="V235" i="4"/>
  <c r="E235" i="4"/>
  <c r="W235" i="4" s="1"/>
  <c r="D235" i="4"/>
  <c r="C235" i="4"/>
  <c r="U235" i="4" s="1"/>
  <c r="V234" i="4"/>
  <c r="E234" i="4"/>
  <c r="W234" i="4" s="1"/>
  <c r="D234" i="4"/>
  <c r="C234" i="4"/>
  <c r="U234" i="4" s="1"/>
  <c r="V233" i="4"/>
  <c r="E233" i="4"/>
  <c r="W233" i="4" s="1"/>
  <c r="D233" i="4"/>
  <c r="C233" i="4"/>
  <c r="U233" i="4" s="1"/>
  <c r="V232" i="4"/>
  <c r="E232" i="4"/>
  <c r="W232" i="4" s="1"/>
  <c r="D232" i="4"/>
  <c r="C232" i="4"/>
  <c r="U232" i="4" s="1"/>
  <c r="V231" i="4"/>
  <c r="E231" i="4"/>
  <c r="W231" i="4" s="1"/>
  <c r="D231" i="4"/>
  <c r="C231" i="4"/>
  <c r="U231" i="4" s="1"/>
  <c r="V229" i="4"/>
  <c r="E229" i="4"/>
  <c r="W229" i="4" s="1"/>
  <c r="D229" i="4"/>
  <c r="C229" i="4"/>
  <c r="U229" i="4" s="1"/>
  <c r="V228" i="4"/>
  <c r="E228" i="4"/>
  <c r="W228" i="4" s="1"/>
  <c r="D228" i="4"/>
  <c r="C228" i="4"/>
  <c r="U228" i="4" s="1"/>
  <c r="V227" i="4"/>
  <c r="E227" i="4"/>
  <c r="W227" i="4" s="1"/>
  <c r="D227" i="4"/>
  <c r="C227" i="4"/>
  <c r="U227" i="4" s="1"/>
  <c r="V226" i="4"/>
  <c r="E226" i="4"/>
  <c r="W226" i="4" s="1"/>
  <c r="D226" i="4"/>
  <c r="C226" i="4"/>
  <c r="U226" i="4" s="1"/>
  <c r="V225" i="4"/>
  <c r="E225" i="4"/>
  <c r="W225" i="4" s="1"/>
  <c r="D225" i="4"/>
  <c r="C225" i="4"/>
  <c r="U225" i="4" s="1"/>
  <c r="V224" i="4"/>
  <c r="E224" i="4"/>
  <c r="W224" i="4" s="1"/>
  <c r="D224" i="4"/>
  <c r="C224" i="4"/>
  <c r="U224" i="4" s="1"/>
  <c r="V223" i="4"/>
  <c r="E223" i="4"/>
  <c r="W223" i="4" s="1"/>
  <c r="D223" i="4"/>
  <c r="C223" i="4"/>
  <c r="U223" i="4" s="1"/>
  <c r="V222" i="4"/>
  <c r="E222" i="4"/>
  <c r="W222" i="4" s="1"/>
  <c r="D222" i="4"/>
  <c r="C222" i="4"/>
  <c r="U222" i="4" s="1"/>
  <c r="V221" i="4"/>
  <c r="E221" i="4"/>
  <c r="W221" i="4" s="1"/>
  <c r="D221" i="4"/>
  <c r="C221" i="4"/>
  <c r="U221" i="4" s="1"/>
  <c r="V220" i="4"/>
  <c r="E220" i="4"/>
  <c r="W220" i="4" s="1"/>
  <c r="D220" i="4"/>
  <c r="C220" i="4"/>
  <c r="U220" i="4" s="1"/>
  <c r="V219" i="4"/>
  <c r="E219" i="4"/>
  <c r="W219" i="4" s="1"/>
  <c r="D219" i="4"/>
  <c r="C219" i="4"/>
  <c r="U219" i="4" s="1"/>
  <c r="V218" i="4"/>
  <c r="E218" i="4"/>
  <c r="W218" i="4" s="1"/>
  <c r="D218" i="4"/>
  <c r="C218" i="4"/>
  <c r="U218" i="4" s="1"/>
  <c r="V217" i="4"/>
  <c r="E217" i="4"/>
  <c r="W217" i="4" s="1"/>
  <c r="D217" i="4"/>
  <c r="C217" i="4"/>
  <c r="U217" i="4" s="1"/>
  <c r="T216" i="4"/>
  <c r="S216" i="4"/>
  <c r="R216" i="4"/>
  <c r="Q216" i="4"/>
  <c r="P216" i="4"/>
  <c r="O216" i="4"/>
  <c r="N216" i="4"/>
  <c r="M216" i="4"/>
  <c r="L216" i="4"/>
  <c r="K216" i="4"/>
  <c r="J216" i="4"/>
  <c r="I216" i="4"/>
  <c r="H216" i="4"/>
  <c r="G216" i="4"/>
  <c r="F216" i="4"/>
  <c r="D216" i="4"/>
  <c r="V216" i="4" s="1"/>
  <c r="T215" i="4"/>
  <c r="S215" i="4"/>
  <c r="R215" i="4"/>
  <c r="Q215" i="4"/>
  <c r="P215" i="4"/>
  <c r="O215" i="4"/>
  <c r="N215" i="4"/>
  <c r="M215" i="4"/>
  <c r="L215" i="4"/>
  <c r="K215" i="4"/>
  <c r="J215" i="4"/>
  <c r="I215" i="4"/>
  <c r="H215" i="4"/>
  <c r="G215" i="4"/>
  <c r="F215" i="4"/>
  <c r="E215" i="4"/>
  <c r="W215" i="4" s="1"/>
  <c r="D215" i="4"/>
  <c r="V215" i="4" s="1"/>
  <c r="C215" i="4"/>
  <c r="U215" i="4" s="1"/>
  <c r="V214" i="4"/>
  <c r="E214" i="4"/>
  <c r="W214" i="4" s="1"/>
  <c r="D214" i="4"/>
  <c r="C214" i="4"/>
  <c r="U214" i="4" s="1"/>
  <c r="V213" i="4"/>
  <c r="E213" i="4"/>
  <c r="W213" i="4" s="1"/>
  <c r="D213" i="4"/>
  <c r="C213" i="4"/>
  <c r="U213" i="4" s="1"/>
  <c r="V212" i="4"/>
  <c r="E212" i="4"/>
  <c r="W212" i="4" s="1"/>
  <c r="D212" i="4"/>
  <c r="C212" i="4"/>
  <c r="U212" i="4" s="1"/>
  <c r="V211" i="4"/>
  <c r="E211" i="4"/>
  <c r="W211" i="4" s="1"/>
  <c r="D211" i="4"/>
  <c r="C211" i="4"/>
  <c r="U211" i="4" s="1"/>
  <c r="V210" i="4"/>
  <c r="E210" i="4"/>
  <c r="W210" i="4" s="1"/>
  <c r="D210" i="4"/>
  <c r="C210" i="4"/>
  <c r="U210" i="4" s="1"/>
  <c r="V209" i="4"/>
  <c r="E209" i="4"/>
  <c r="W209" i="4" s="1"/>
  <c r="D209" i="4"/>
  <c r="C209" i="4"/>
  <c r="U209" i="4" s="1"/>
  <c r="V208" i="4"/>
  <c r="E208" i="4"/>
  <c r="W208" i="4" s="1"/>
  <c r="D208" i="4"/>
  <c r="C208" i="4"/>
  <c r="U208" i="4" s="1"/>
  <c r="V207" i="4"/>
  <c r="E207" i="4"/>
  <c r="W207" i="4" s="1"/>
  <c r="D207" i="4"/>
  <c r="C207" i="4"/>
  <c r="U207" i="4" s="1"/>
  <c r="V206" i="4"/>
  <c r="E206" i="4"/>
  <c r="W206" i="4" s="1"/>
  <c r="D206" i="4"/>
  <c r="C206" i="4"/>
  <c r="U206" i="4" s="1"/>
  <c r="V205" i="4"/>
  <c r="E205" i="4"/>
  <c r="W205" i="4" s="1"/>
  <c r="D205" i="4"/>
  <c r="C205" i="4"/>
  <c r="U205" i="4" s="1"/>
  <c r="V204" i="4"/>
  <c r="E204" i="4"/>
  <c r="W204" i="4" s="1"/>
  <c r="D204" i="4"/>
  <c r="C204" i="4"/>
  <c r="U204" i="4" s="1"/>
  <c r="V203" i="4"/>
  <c r="E203" i="4"/>
  <c r="W203" i="4" s="1"/>
  <c r="D203" i="4"/>
  <c r="C203" i="4"/>
  <c r="U203" i="4" s="1"/>
  <c r="V202" i="4"/>
  <c r="E202" i="4"/>
  <c r="W202" i="4" s="1"/>
  <c r="D202" i="4"/>
  <c r="C202" i="4"/>
  <c r="U202" i="4" s="1"/>
  <c r="V201" i="4"/>
  <c r="E201" i="4"/>
  <c r="W201" i="4" s="1"/>
  <c r="D201" i="4"/>
  <c r="C201" i="4"/>
  <c r="U201" i="4" s="1"/>
  <c r="V200" i="4"/>
  <c r="E200" i="4"/>
  <c r="W200" i="4" s="1"/>
  <c r="D200" i="4"/>
  <c r="C200" i="4"/>
  <c r="U200" i="4" s="1"/>
  <c r="V199" i="4"/>
  <c r="E199" i="4"/>
  <c r="W199" i="4" s="1"/>
  <c r="D199" i="4"/>
  <c r="C199" i="4"/>
  <c r="U199" i="4" s="1"/>
  <c r="V198" i="4"/>
  <c r="E198" i="4"/>
  <c r="W198" i="4" s="1"/>
  <c r="D198" i="4"/>
  <c r="C198" i="4"/>
  <c r="U198" i="4" s="1"/>
  <c r="V197" i="4"/>
  <c r="E197" i="4"/>
  <c r="D197" i="4"/>
  <c r="C197" i="4"/>
  <c r="T196" i="4"/>
  <c r="S196" i="4"/>
  <c r="R196" i="4"/>
  <c r="Q196" i="4"/>
  <c r="P196" i="4"/>
  <c r="O196" i="4"/>
  <c r="N196" i="4"/>
  <c r="M196" i="4"/>
  <c r="L196" i="4"/>
  <c r="K196" i="4"/>
  <c r="J196" i="4"/>
  <c r="I196" i="4"/>
  <c r="H196" i="4"/>
  <c r="G196" i="4"/>
  <c r="F196" i="4"/>
  <c r="D196" i="4"/>
  <c r="V196" i="4" s="1"/>
  <c r="W195" i="4"/>
  <c r="U195" i="4"/>
  <c r="E195" i="4"/>
  <c r="D195" i="4"/>
  <c r="V195" i="4" s="1"/>
  <c r="C195" i="4"/>
  <c r="W194" i="4"/>
  <c r="U194" i="4"/>
  <c r="E194" i="4"/>
  <c r="D194" i="4"/>
  <c r="V194" i="4" s="1"/>
  <c r="C194" i="4"/>
  <c r="W193" i="4"/>
  <c r="U193" i="4"/>
  <c r="E193" i="4"/>
  <c r="D193" i="4"/>
  <c r="V193" i="4" s="1"/>
  <c r="C193" i="4"/>
  <c r="W192" i="4"/>
  <c r="U192" i="4"/>
  <c r="E192" i="4"/>
  <c r="D192" i="4"/>
  <c r="V192" i="4" s="1"/>
  <c r="C192" i="4"/>
  <c r="W191" i="4"/>
  <c r="U191" i="4"/>
  <c r="E191" i="4"/>
  <c r="D191" i="4"/>
  <c r="V191" i="4" s="1"/>
  <c r="C191" i="4"/>
  <c r="W190" i="4"/>
  <c r="U190" i="4"/>
  <c r="E190" i="4"/>
  <c r="D190" i="4"/>
  <c r="V190" i="4" s="1"/>
  <c r="C190" i="4"/>
  <c r="W189" i="4"/>
  <c r="U189" i="4"/>
  <c r="E189" i="4"/>
  <c r="D189" i="4"/>
  <c r="V189" i="4" s="1"/>
  <c r="C189" i="4"/>
  <c r="W188" i="4"/>
  <c r="U188" i="4"/>
  <c r="E188" i="4"/>
  <c r="D188" i="4"/>
  <c r="V188" i="4" s="1"/>
  <c r="C188" i="4"/>
  <c r="W187" i="4"/>
  <c r="U187" i="4"/>
  <c r="E187" i="4"/>
  <c r="D187" i="4"/>
  <c r="V187" i="4" s="1"/>
  <c r="C187" i="4"/>
  <c r="W186" i="4"/>
  <c r="U186" i="4"/>
  <c r="E186" i="4"/>
  <c r="D186" i="4"/>
  <c r="V186" i="4" s="1"/>
  <c r="C186" i="4"/>
  <c r="W185" i="4"/>
  <c r="U185" i="4"/>
  <c r="E185" i="4"/>
  <c r="D185" i="4"/>
  <c r="V185" i="4" s="1"/>
  <c r="C185" i="4"/>
  <c r="W184" i="4"/>
  <c r="U184" i="4"/>
  <c r="E184" i="4"/>
  <c r="D184" i="4"/>
  <c r="C184" i="4"/>
  <c r="W183" i="4"/>
  <c r="T183" i="4"/>
  <c r="S183" i="4"/>
  <c r="R183" i="4"/>
  <c r="Q183" i="4"/>
  <c r="P183" i="4"/>
  <c r="O183" i="4"/>
  <c r="N183" i="4"/>
  <c r="M183" i="4"/>
  <c r="L183" i="4"/>
  <c r="K183" i="4"/>
  <c r="J183" i="4"/>
  <c r="I183" i="4"/>
  <c r="H183" i="4"/>
  <c r="G183" i="4"/>
  <c r="F183" i="4"/>
  <c r="E183" i="4"/>
  <c r="C183" i="4"/>
  <c r="U183" i="4" s="1"/>
  <c r="T182" i="4"/>
  <c r="S182" i="4"/>
  <c r="R182" i="4"/>
  <c r="Q182" i="4"/>
  <c r="P182" i="4"/>
  <c r="O182" i="4"/>
  <c r="N182" i="4"/>
  <c r="M182" i="4"/>
  <c r="L182" i="4"/>
  <c r="K182" i="4"/>
  <c r="J182" i="4"/>
  <c r="I182" i="4"/>
  <c r="H182" i="4"/>
  <c r="G182" i="4"/>
  <c r="F182" i="4"/>
  <c r="E182" i="4"/>
  <c r="D182" i="4"/>
  <c r="V182" i="4" s="1"/>
  <c r="C182" i="4"/>
  <c r="W181" i="4"/>
  <c r="U181" i="4"/>
  <c r="E181" i="4"/>
  <c r="D181" i="4"/>
  <c r="V181" i="4" s="1"/>
  <c r="C181" i="4"/>
  <c r="W180" i="4"/>
  <c r="U180" i="4"/>
  <c r="E180" i="4"/>
  <c r="D180" i="4"/>
  <c r="V180" i="4" s="1"/>
  <c r="C180" i="4"/>
  <c r="W179" i="4"/>
  <c r="U179" i="4"/>
  <c r="E179" i="4"/>
  <c r="D179" i="4"/>
  <c r="V179" i="4" s="1"/>
  <c r="C179" i="4"/>
  <c r="W178" i="4"/>
  <c r="U178" i="4"/>
  <c r="E178" i="4"/>
  <c r="D178" i="4"/>
  <c r="V178" i="4" s="1"/>
  <c r="C178" i="4"/>
  <c r="E177" i="4"/>
  <c r="W177" i="4" s="1"/>
  <c r="D177" i="4"/>
  <c r="V177" i="4" s="1"/>
  <c r="C177" i="4"/>
  <c r="U177" i="4" s="1"/>
  <c r="V176" i="4"/>
  <c r="E176" i="4"/>
  <c r="W176" i="4" s="1"/>
  <c r="D176" i="4"/>
  <c r="C176" i="4"/>
  <c r="U176" i="4" s="1"/>
  <c r="V175" i="4"/>
  <c r="E175" i="4"/>
  <c r="W175" i="4" s="1"/>
  <c r="D175" i="4"/>
  <c r="C175" i="4"/>
  <c r="U175" i="4" s="1"/>
  <c r="V174" i="4"/>
  <c r="E174" i="4"/>
  <c r="W174" i="4" s="1"/>
  <c r="D174" i="4"/>
  <c r="C174" i="4"/>
  <c r="U174" i="4" s="1"/>
  <c r="V173" i="4"/>
  <c r="E173" i="4"/>
  <c r="W173" i="4" s="1"/>
  <c r="D173" i="4"/>
  <c r="C173" i="4"/>
  <c r="U173" i="4" s="1"/>
  <c r="V172" i="4"/>
  <c r="E172" i="4"/>
  <c r="W172" i="4" s="1"/>
  <c r="D172" i="4"/>
  <c r="C172" i="4"/>
  <c r="U172" i="4" s="1"/>
  <c r="V171" i="4"/>
  <c r="E171" i="4"/>
  <c r="W171" i="4" s="1"/>
  <c r="D171" i="4"/>
  <c r="C171" i="4"/>
  <c r="U171" i="4" s="1"/>
  <c r="V170" i="4"/>
  <c r="E170" i="4"/>
  <c r="W170" i="4" s="1"/>
  <c r="D170" i="4"/>
  <c r="C170" i="4"/>
  <c r="U170" i="4" s="1"/>
  <c r="V169" i="4"/>
  <c r="E169" i="4"/>
  <c r="W169" i="4" s="1"/>
  <c r="D169" i="4"/>
  <c r="C169" i="4"/>
  <c r="U169" i="4" s="1"/>
  <c r="V168" i="4"/>
  <c r="E168" i="4"/>
  <c r="W168" i="4" s="1"/>
  <c r="D168" i="4"/>
  <c r="C168" i="4"/>
  <c r="U168" i="4" s="1"/>
  <c r="T167" i="4"/>
  <c r="S167" i="4"/>
  <c r="R167" i="4"/>
  <c r="Q167" i="4"/>
  <c r="P167" i="4"/>
  <c r="O167" i="4"/>
  <c r="N167" i="4"/>
  <c r="M167" i="4"/>
  <c r="L167" i="4"/>
  <c r="K167" i="4"/>
  <c r="J167" i="4"/>
  <c r="I167" i="4"/>
  <c r="H167" i="4"/>
  <c r="G167" i="4"/>
  <c r="F167" i="4"/>
  <c r="D167" i="4"/>
  <c r="V167" i="4" s="1"/>
  <c r="W166" i="4"/>
  <c r="U166" i="4"/>
  <c r="E166" i="4"/>
  <c r="D166" i="4"/>
  <c r="V166" i="4" s="1"/>
  <c r="C166" i="4"/>
  <c r="W165" i="4"/>
  <c r="U165" i="4"/>
  <c r="E165" i="4"/>
  <c r="D165" i="4"/>
  <c r="V165" i="4" s="1"/>
  <c r="C165" i="4"/>
  <c r="W164" i="4"/>
  <c r="U164" i="4"/>
  <c r="E164" i="4"/>
  <c r="D164" i="4"/>
  <c r="V164" i="4" s="1"/>
  <c r="C164" i="4"/>
  <c r="W163" i="4"/>
  <c r="U163" i="4"/>
  <c r="E163" i="4"/>
  <c r="D163" i="4"/>
  <c r="V163" i="4" s="1"/>
  <c r="C163" i="4"/>
  <c r="W162" i="4"/>
  <c r="U162" i="4"/>
  <c r="E162" i="4"/>
  <c r="D162" i="4"/>
  <c r="V162" i="4" s="1"/>
  <c r="C162" i="4"/>
  <c r="W161" i="4"/>
  <c r="U161" i="4"/>
  <c r="E161" i="4"/>
  <c r="D161" i="4"/>
  <c r="V161" i="4" s="1"/>
  <c r="C161" i="4"/>
  <c r="W160" i="4"/>
  <c r="U160" i="4"/>
  <c r="E160" i="4"/>
  <c r="D160" i="4"/>
  <c r="V160" i="4" s="1"/>
  <c r="C160" i="4"/>
  <c r="W159" i="4"/>
  <c r="U159" i="4"/>
  <c r="E159" i="4"/>
  <c r="D159" i="4"/>
  <c r="V159" i="4" s="1"/>
  <c r="C159" i="4"/>
  <c r="T158" i="4"/>
  <c r="S158" i="4"/>
  <c r="R158" i="4"/>
  <c r="Q158" i="4"/>
  <c r="P158" i="4"/>
  <c r="O158" i="4"/>
  <c r="N158" i="4"/>
  <c r="M158" i="4"/>
  <c r="L158" i="4"/>
  <c r="K158" i="4"/>
  <c r="J158" i="4"/>
  <c r="I158" i="4"/>
  <c r="H158" i="4"/>
  <c r="G158" i="4"/>
  <c r="F158" i="4"/>
  <c r="E158" i="4"/>
  <c r="W158" i="4" s="1"/>
  <c r="C158" i="4"/>
  <c r="U158" i="4" s="1"/>
  <c r="V157" i="4"/>
  <c r="E157" i="4"/>
  <c r="W157" i="4" s="1"/>
  <c r="D157" i="4"/>
  <c r="C157" i="4"/>
  <c r="U157" i="4" s="1"/>
  <c r="V156" i="4"/>
  <c r="E156" i="4"/>
  <c r="W156" i="4" s="1"/>
  <c r="D156" i="4"/>
  <c r="C156" i="4"/>
  <c r="U156" i="4" s="1"/>
  <c r="V155" i="4"/>
  <c r="E155" i="4"/>
  <c r="W155" i="4" s="1"/>
  <c r="D155" i="4"/>
  <c r="C155" i="4"/>
  <c r="U155" i="4" s="1"/>
  <c r="V154" i="4"/>
  <c r="E154" i="4"/>
  <c r="W154" i="4" s="1"/>
  <c r="D154" i="4"/>
  <c r="C154" i="4"/>
  <c r="U154" i="4" s="1"/>
  <c r="V153" i="4"/>
  <c r="E153" i="4"/>
  <c r="W153" i="4" s="1"/>
  <c r="D153" i="4"/>
  <c r="C153" i="4"/>
  <c r="U153" i="4" s="1"/>
  <c r="V152" i="4"/>
  <c r="E152" i="4"/>
  <c r="W152" i="4" s="1"/>
  <c r="D152" i="4"/>
  <c r="C152" i="4"/>
  <c r="U152" i="4" s="1"/>
  <c r="V151" i="4"/>
  <c r="E151" i="4"/>
  <c r="W151" i="4" s="1"/>
  <c r="D151" i="4"/>
  <c r="C151" i="4"/>
  <c r="U151" i="4" s="1"/>
  <c r="V150" i="4"/>
  <c r="E150" i="4"/>
  <c r="W150" i="4" s="1"/>
  <c r="D150" i="4"/>
  <c r="C150" i="4"/>
  <c r="U150" i="4" s="1"/>
  <c r="V149" i="4"/>
  <c r="E149" i="4"/>
  <c r="W149" i="4" s="1"/>
  <c r="D149" i="4"/>
  <c r="C149" i="4"/>
  <c r="U149" i="4" s="1"/>
  <c r="V148" i="4"/>
  <c r="E148" i="4"/>
  <c r="W148" i="4" s="1"/>
  <c r="D148" i="4"/>
  <c r="C148" i="4"/>
  <c r="U148" i="4" s="1"/>
  <c r="V147" i="4"/>
  <c r="E147" i="4"/>
  <c r="W147" i="4" s="1"/>
  <c r="D147" i="4"/>
  <c r="C147" i="4"/>
  <c r="U147" i="4" s="1"/>
  <c r="V146" i="4"/>
  <c r="E146" i="4"/>
  <c r="W146" i="4" s="1"/>
  <c r="D146" i="4"/>
  <c r="C146" i="4"/>
  <c r="U146" i="4" s="1"/>
  <c r="V145" i="4"/>
  <c r="E145" i="4"/>
  <c r="W145" i="4" s="1"/>
  <c r="D145" i="4"/>
  <c r="C145" i="4"/>
  <c r="U145" i="4" s="1"/>
  <c r="V144" i="4"/>
  <c r="E144" i="4"/>
  <c r="W144" i="4" s="1"/>
  <c r="D144" i="4"/>
  <c r="C144" i="4"/>
  <c r="U144" i="4" s="1"/>
  <c r="V143" i="4"/>
  <c r="E143" i="4"/>
  <c r="W143" i="4" s="1"/>
  <c r="D143" i="4"/>
  <c r="C143" i="4"/>
  <c r="U143" i="4" s="1"/>
  <c r="V142" i="4"/>
  <c r="E142" i="4"/>
  <c r="W142" i="4" s="1"/>
  <c r="D142" i="4"/>
  <c r="C142" i="4"/>
  <c r="U142" i="4" s="1"/>
  <c r="V141" i="4"/>
  <c r="E141" i="4"/>
  <c r="W141" i="4" s="1"/>
  <c r="D141" i="4"/>
  <c r="C141" i="4"/>
  <c r="U141" i="4" s="1"/>
  <c r="V140" i="4"/>
  <c r="E140" i="4"/>
  <c r="W140" i="4" s="1"/>
  <c r="D140" i="4"/>
  <c r="C140" i="4"/>
  <c r="U140" i="4" s="1"/>
  <c r="V139" i="4"/>
  <c r="E139" i="4"/>
  <c r="W139" i="4" s="1"/>
  <c r="D139" i="4"/>
  <c r="C139" i="4"/>
  <c r="U139" i="4" s="1"/>
  <c r="V138" i="4"/>
  <c r="E138" i="4"/>
  <c r="W138" i="4" s="1"/>
  <c r="D138" i="4"/>
  <c r="C138" i="4"/>
  <c r="U138" i="4" s="1"/>
  <c r="V137" i="4"/>
  <c r="E137" i="4"/>
  <c r="W137" i="4" s="1"/>
  <c r="D137" i="4"/>
  <c r="C137" i="4"/>
  <c r="U137" i="4" s="1"/>
  <c r="V136" i="4"/>
  <c r="E136" i="4"/>
  <c r="W136" i="4" s="1"/>
  <c r="D136" i="4"/>
  <c r="C136" i="4"/>
  <c r="U136" i="4" s="1"/>
  <c r="V135" i="4"/>
  <c r="E135" i="4"/>
  <c r="W135" i="4" s="1"/>
  <c r="D135" i="4"/>
  <c r="C135" i="4"/>
  <c r="U135" i="4" s="1"/>
  <c r="V134" i="4"/>
  <c r="E134" i="4"/>
  <c r="W134" i="4" s="1"/>
  <c r="D134" i="4"/>
  <c r="C134" i="4"/>
  <c r="U134" i="4" s="1"/>
  <c r="V133" i="4"/>
  <c r="E133" i="4"/>
  <c r="W133" i="4" s="1"/>
  <c r="D133" i="4"/>
  <c r="C133" i="4"/>
  <c r="U133" i="4" s="1"/>
  <c r="V132" i="4"/>
  <c r="E132" i="4"/>
  <c r="W132" i="4" s="1"/>
  <c r="D132" i="4"/>
  <c r="C132" i="4"/>
  <c r="U132" i="4" s="1"/>
  <c r="V131" i="4"/>
  <c r="E131" i="4"/>
  <c r="W131" i="4" s="1"/>
  <c r="D131" i="4"/>
  <c r="C131" i="4"/>
  <c r="U131" i="4" s="1"/>
  <c r="V130" i="4"/>
  <c r="E130" i="4"/>
  <c r="W130" i="4" s="1"/>
  <c r="D130" i="4"/>
  <c r="C130" i="4"/>
  <c r="U130" i="4" s="1"/>
  <c r="V129" i="4"/>
  <c r="E129" i="4"/>
  <c r="W129" i="4" s="1"/>
  <c r="D129" i="4"/>
  <c r="C129" i="4"/>
  <c r="U129" i="4" s="1"/>
  <c r="T128" i="4"/>
  <c r="S128" i="4"/>
  <c r="R128" i="4"/>
  <c r="Q128" i="4"/>
  <c r="P128" i="4"/>
  <c r="O128" i="4"/>
  <c r="N128" i="4"/>
  <c r="M128" i="4"/>
  <c r="L128" i="4"/>
  <c r="K128" i="4"/>
  <c r="J128" i="4"/>
  <c r="I128" i="4"/>
  <c r="H128" i="4"/>
  <c r="G128" i="4"/>
  <c r="F128" i="4"/>
  <c r="D128" i="4"/>
  <c r="V128" i="4" s="1"/>
  <c r="W127" i="4"/>
  <c r="U127" i="4"/>
  <c r="E127" i="4"/>
  <c r="D127" i="4"/>
  <c r="V127" i="4" s="1"/>
  <c r="C127" i="4"/>
  <c r="W126" i="4"/>
  <c r="U126" i="4"/>
  <c r="E126" i="4"/>
  <c r="D126" i="4"/>
  <c r="V126" i="4" s="1"/>
  <c r="C126" i="4"/>
  <c r="W125" i="4"/>
  <c r="U125" i="4"/>
  <c r="E125" i="4"/>
  <c r="D125" i="4"/>
  <c r="V125" i="4" s="1"/>
  <c r="C125" i="4"/>
  <c r="W124" i="4"/>
  <c r="U124" i="4"/>
  <c r="E124" i="4"/>
  <c r="D124" i="4"/>
  <c r="V124" i="4" s="1"/>
  <c r="C124" i="4"/>
  <c r="W123" i="4"/>
  <c r="U123" i="4"/>
  <c r="E123" i="4"/>
  <c r="D123" i="4"/>
  <c r="V123" i="4" s="1"/>
  <c r="C123" i="4"/>
  <c r="W122" i="4"/>
  <c r="U122" i="4"/>
  <c r="E122" i="4"/>
  <c r="D122" i="4"/>
  <c r="V122" i="4" s="1"/>
  <c r="C122" i="4"/>
  <c r="W121" i="4"/>
  <c r="U121" i="4"/>
  <c r="E121" i="4"/>
  <c r="D121" i="4"/>
  <c r="V121" i="4" s="1"/>
  <c r="C121" i="4"/>
  <c r="W120" i="4"/>
  <c r="U120" i="4"/>
  <c r="E120" i="4"/>
  <c r="D120" i="4"/>
  <c r="V120" i="4" s="1"/>
  <c r="C120" i="4"/>
  <c r="W119" i="4"/>
  <c r="U119" i="4"/>
  <c r="E119" i="4"/>
  <c r="D119" i="4"/>
  <c r="V119" i="4" s="1"/>
  <c r="C119" i="4"/>
  <c r="W118" i="4"/>
  <c r="U118" i="4"/>
  <c r="E118" i="4"/>
  <c r="D118" i="4"/>
  <c r="V118" i="4" s="1"/>
  <c r="C118" i="4"/>
  <c r="W117" i="4"/>
  <c r="U117" i="4"/>
  <c r="E117" i="4"/>
  <c r="D117" i="4"/>
  <c r="V117" i="4" s="1"/>
  <c r="C117" i="4"/>
  <c r="T116" i="4"/>
  <c r="S116" i="4"/>
  <c r="R116" i="4"/>
  <c r="Q116" i="4"/>
  <c r="P116" i="4"/>
  <c r="O116" i="4"/>
  <c r="N116" i="4"/>
  <c r="M116" i="4"/>
  <c r="L116" i="4"/>
  <c r="K116" i="4"/>
  <c r="J116" i="4"/>
  <c r="I116" i="4"/>
  <c r="H116" i="4"/>
  <c r="G116" i="4"/>
  <c r="F116" i="4"/>
  <c r="E116" i="4"/>
  <c r="W116" i="4" s="1"/>
  <c r="C116" i="4"/>
  <c r="U116" i="4" s="1"/>
  <c r="V115" i="4"/>
  <c r="E115" i="4"/>
  <c r="W115" i="4" s="1"/>
  <c r="D115" i="4"/>
  <c r="C115" i="4"/>
  <c r="U115" i="4" s="1"/>
  <c r="V114" i="4"/>
  <c r="E114" i="4"/>
  <c r="W114" i="4" s="1"/>
  <c r="D114" i="4"/>
  <c r="C114" i="4"/>
  <c r="U114" i="4" s="1"/>
  <c r="V113" i="4"/>
  <c r="E113" i="4"/>
  <c r="W113" i="4" s="1"/>
  <c r="D113" i="4"/>
  <c r="C113" i="4"/>
  <c r="U113" i="4" s="1"/>
  <c r="V112" i="4"/>
  <c r="E112" i="4"/>
  <c r="W112" i="4" s="1"/>
  <c r="D112" i="4"/>
  <c r="C112" i="4"/>
  <c r="U112" i="4" s="1"/>
  <c r="V111" i="4"/>
  <c r="E111" i="4"/>
  <c r="W111" i="4" s="1"/>
  <c r="D111" i="4"/>
  <c r="C111" i="4"/>
  <c r="U111" i="4" s="1"/>
  <c r="V110" i="4"/>
  <c r="E110" i="4"/>
  <c r="W110" i="4" s="1"/>
  <c r="D110" i="4"/>
  <c r="C110" i="4"/>
  <c r="U110" i="4" s="1"/>
  <c r="V109" i="4"/>
  <c r="E109" i="4"/>
  <c r="W109" i="4" s="1"/>
  <c r="D109" i="4"/>
  <c r="C109" i="4"/>
  <c r="U109" i="4" s="1"/>
  <c r="V108" i="4"/>
  <c r="E108" i="4"/>
  <c r="W108" i="4" s="1"/>
  <c r="D108" i="4"/>
  <c r="C108" i="4"/>
  <c r="U108" i="4" s="1"/>
  <c r="V107" i="4"/>
  <c r="E107" i="4"/>
  <c r="W107" i="4" s="1"/>
  <c r="D107" i="4"/>
  <c r="C107" i="4"/>
  <c r="U107" i="4" s="1"/>
  <c r="V106" i="4"/>
  <c r="E106" i="4"/>
  <c r="W106" i="4" s="1"/>
  <c r="D106" i="4"/>
  <c r="C106" i="4"/>
  <c r="U106" i="4" s="1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D105" i="4"/>
  <c r="V105" i="4" s="1"/>
  <c r="W104" i="4"/>
  <c r="U104" i="4"/>
  <c r="E104" i="4"/>
  <c r="D104" i="4"/>
  <c r="V104" i="4" s="1"/>
  <c r="C104" i="4"/>
  <c r="W103" i="4"/>
  <c r="U103" i="4"/>
  <c r="E103" i="4"/>
  <c r="D103" i="4"/>
  <c r="V103" i="4" s="1"/>
  <c r="C103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W102" i="4" s="1"/>
  <c r="C102" i="4"/>
  <c r="U102" i="4" s="1"/>
  <c r="V101" i="4"/>
  <c r="E101" i="4"/>
  <c r="W101" i="4" s="1"/>
  <c r="D101" i="4"/>
  <c r="C101" i="4"/>
  <c r="U101" i="4" s="1"/>
  <c r="V100" i="4"/>
  <c r="E100" i="4"/>
  <c r="W100" i="4" s="1"/>
  <c r="D100" i="4"/>
  <c r="C100" i="4"/>
  <c r="U100" i="4" s="1"/>
  <c r="V99" i="4"/>
  <c r="E99" i="4"/>
  <c r="W99" i="4" s="1"/>
  <c r="D99" i="4"/>
  <c r="C99" i="4"/>
  <c r="U99" i="4" s="1"/>
  <c r="V98" i="4"/>
  <c r="E98" i="4"/>
  <c r="W98" i="4" s="1"/>
  <c r="D98" i="4"/>
  <c r="C98" i="4"/>
  <c r="U98" i="4" s="1"/>
  <c r="V97" i="4"/>
  <c r="E97" i="4"/>
  <c r="W97" i="4" s="1"/>
  <c r="D97" i="4"/>
  <c r="C97" i="4"/>
  <c r="U97" i="4" s="1"/>
  <c r="V96" i="4"/>
  <c r="E96" i="4"/>
  <c r="W96" i="4" s="1"/>
  <c r="D96" i="4"/>
  <c r="C96" i="4"/>
  <c r="U96" i="4" s="1"/>
  <c r="V95" i="4"/>
  <c r="E95" i="4"/>
  <c r="W95" i="4" s="1"/>
  <c r="D95" i="4"/>
  <c r="C95" i="4"/>
  <c r="U95" i="4" s="1"/>
  <c r="T94" i="4"/>
  <c r="S94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D94" i="4"/>
  <c r="V94" i="4" s="1"/>
  <c r="W93" i="4"/>
  <c r="U93" i="4"/>
  <c r="E93" i="4"/>
  <c r="D93" i="4"/>
  <c r="V93" i="4" s="1"/>
  <c r="C93" i="4"/>
  <c r="W92" i="4"/>
  <c r="U92" i="4"/>
  <c r="E92" i="4"/>
  <c r="D92" i="4"/>
  <c r="V92" i="4" s="1"/>
  <c r="C92" i="4"/>
  <c r="W91" i="4"/>
  <c r="U91" i="4"/>
  <c r="E91" i="4"/>
  <c r="D91" i="4"/>
  <c r="V91" i="4" s="1"/>
  <c r="C91" i="4"/>
  <c r="W90" i="4"/>
  <c r="U90" i="4"/>
  <c r="E90" i="4"/>
  <c r="D90" i="4"/>
  <c r="V90" i="4" s="1"/>
  <c r="C90" i="4"/>
  <c r="W89" i="4"/>
  <c r="U89" i="4"/>
  <c r="E89" i="4"/>
  <c r="D89" i="4"/>
  <c r="V89" i="4" s="1"/>
  <c r="C89" i="4"/>
  <c r="W88" i="4"/>
  <c r="U88" i="4"/>
  <c r="E88" i="4"/>
  <c r="D88" i="4"/>
  <c r="V88" i="4" s="1"/>
  <c r="C88" i="4"/>
  <c r="W87" i="4"/>
  <c r="U87" i="4"/>
  <c r="E87" i="4"/>
  <c r="D87" i="4"/>
  <c r="V87" i="4" s="1"/>
  <c r="C87" i="4"/>
  <c r="W86" i="4"/>
  <c r="U86" i="4"/>
  <c r="E86" i="4"/>
  <c r="D86" i="4"/>
  <c r="V86" i="4" s="1"/>
  <c r="C86" i="4"/>
  <c r="W85" i="4"/>
  <c r="U85" i="4"/>
  <c r="E85" i="4"/>
  <c r="D85" i="4"/>
  <c r="V85" i="4" s="1"/>
  <c r="C85" i="4"/>
  <c r="T84" i="4"/>
  <c r="S84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W84" i="4" s="1"/>
  <c r="C84" i="4"/>
  <c r="U84" i="4" s="1"/>
  <c r="V83" i="4"/>
  <c r="E83" i="4"/>
  <c r="W83" i="4" s="1"/>
  <c r="D83" i="4"/>
  <c r="C83" i="4"/>
  <c r="U83" i="4" s="1"/>
  <c r="V82" i="4"/>
  <c r="E82" i="4"/>
  <c r="W82" i="4" s="1"/>
  <c r="D82" i="4"/>
  <c r="C82" i="4"/>
  <c r="U82" i="4" s="1"/>
  <c r="V81" i="4"/>
  <c r="E81" i="4"/>
  <c r="W81" i="4" s="1"/>
  <c r="D81" i="4"/>
  <c r="C81" i="4"/>
  <c r="U81" i="4" s="1"/>
  <c r="V80" i="4"/>
  <c r="E80" i="4"/>
  <c r="W80" i="4" s="1"/>
  <c r="D80" i="4"/>
  <c r="C80" i="4"/>
  <c r="U80" i="4" s="1"/>
  <c r="V79" i="4"/>
  <c r="E79" i="4"/>
  <c r="W79" i="4" s="1"/>
  <c r="D79" i="4"/>
  <c r="C79" i="4"/>
  <c r="U79" i="4" s="1"/>
  <c r="V78" i="4"/>
  <c r="E78" i="4"/>
  <c r="W78" i="4" s="1"/>
  <c r="D78" i="4"/>
  <c r="C78" i="4"/>
  <c r="U78" i="4" s="1"/>
  <c r="V77" i="4"/>
  <c r="E77" i="4"/>
  <c r="W77" i="4" s="1"/>
  <c r="D77" i="4"/>
  <c r="C77" i="4"/>
  <c r="U77" i="4" s="1"/>
  <c r="V76" i="4"/>
  <c r="E76" i="4"/>
  <c r="W76" i="4" s="1"/>
  <c r="D76" i="4"/>
  <c r="C76" i="4"/>
  <c r="U76" i="4" s="1"/>
  <c r="V75" i="4"/>
  <c r="E75" i="4"/>
  <c r="W75" i="4" s="1"/>
  <c r="D75" i="4"/>
  <c r="C75" i="4"/>
  <c r="U75" i="4" s="1"/>
  <c r="V74" i="4"/>
  <c r="E74" i="4"/>
  <c r="W74" i="4" s="1"/>
  <c r="D74" i="4"/>
  <c r="C74" i="4"/>
  <c r="U74" i="4" s="1"/>
  <c r="V73" i="4"/>
  <c r="E73" i="4"/>
  <c r="W73" i="4" s="1"/>
  <c r="D73" i="4"/>
  <c r="C73" i="4"/>
  <c r="U73" i="4" s="1"/>
  <c r="V72" i="4"/>
  <c r="E72" i="4"/>
  <c r="W72" i="4" s="1"/>
  <c r="D72" i="4"/>
  <c r="C72" i="4"/>
  <c r="U72" i="4" s="1"/>
  <c r="V71" i="4"/>
  <c r="E71" i="4"/>
  <c r="W71" i="4" s="1"/>
  <c r="D71" i="4"/>
  <c r="C71" i="4"/>
  <c r="U71" i="4" s="1"/>
  <c r="V70" i="4"/>
  <c r="E70" i="4"/>
  <c r="W70" i="4" s="1"/>
  <c r="D70" i="4"/>
  <c r="C70" i="4"/>
  <c r="U70" i="4" s="1"/>
  <c r="V69" i="4"/>
  <c r="E69" i="4"/>
  <c r="W69" i="4" s="1"/>
  <c r="D69" i="4"/>
  <c r="C69" i="4"/>
  <c r="U69" i="4" s="1"/>
  <c r="V68" i="4"/>
  <c r="E68" i="4"/>
  <c r="W68" i="4" s="1"/>
  <c r="D68" i="4"/>
  <c r="C68" i="4"/>
  <c r="U68" i="4" s="1"/>
  <c r="V67" i="4"/>
  <c r="E67" i="4"/>
  <c r="W67" i="4" s="1"/>
  <c r="D67" i="4"/>
  <c r="C67" i="4"/>
  <c r="U67" i="4" s="1"/>
  <c r="V66" i="4"/>
  <c r="E66" i="4"/>
  <c r="W66" i="4" s="1"/>
  <c r="D66" i="4"/>
  <c r="C66" i="4"/>
  <c r="U66" i="4" s="1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D65" i="4"/>
  <c r="V65" i="4" s="1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W64" i="4" s="1"/>
  <c r="D64" i="4"/>
  <c r="V64" i="4" s="1"/>
  <c r="C64" i="4"/>
  <c r="U64" i="4" s="1"/>
  <c r="V63" i="4"/>
  <c r="E63" i="4"/>
  <c r="W63" i="4" s="1"/>
  <c r="D63" i="4"/>
  <c r="C63" i="4"/>
  <c r="U63" i="4" s="1"/>
  <c r="V62" i="4"/>
  <c r="E62" i="4"/>
  <c r="W62" i="4" s="1"/>
  <c r="D62" i="4"/>
  <c r="C62" i="4"/>
  <c r="U62" i="4" s="1"/>
  <c r="V61" i="4"/>
  <c r="E61" i="4"/>
  <c r="W61" i="4" s="1"/>
  <c r="D61" i="4"/>
  <c r="C61" i="4"/>
  <c r="U61" i="4" s="1"/>
  <c r="V60" i="4"/>
  <c r="E60" i="4"/>
  <c r="W60" i="4" s="1"/>
  <c r="D60" i="4"/>
  <c r="C60" i="4"/>
  <c r="U60" i="4" s="1"/>
  <c r="V59" i="4"/>
  <c r="E59" i="4"/>
  <c r="W59" i="4" s="1"/>
  <c r="D59" i="4"/>
  <c r="C59" i="4"/>
  <c r="U59" i="4" s="1"/>
  <c r="V58" i="4"/>
  <c r="E58" i="4"/>
  <c r="W58" i="4" s="1"/>
  <c r="D58" i="4"/>
  <c r="C58" i="4"/>
  <c r="U58" i="4" s="1"/>
  <c r="V57" i="4"/>
  <c r="E57" i="4"/>
  <c r="W57" i="4" s="1"/>
  <c r="D57" i="4"/>
  <c r="C57" i="4"/>
  <c r="U57" i="4" s="1"/>
  <c r="V56" i="4"/>
  <c r="E56" i="4"/>
  <c r="W56" i="4" s="1"/>
  <c r="D56" i="4"/>
  <c r="C56" i="4"/>
  <c r="U56" i="4" s="1"/>
  <c r="V55" i="4"/>
  <c r="E55" i="4"/>
  <c r="W55" i="4" s="1"/>
  <c r="D55" i="4"/>
  <c r="C55" i="4"/>
  <c r="U55" i="4" s="1"/>
  <c r="V54" i="4"/>
  <c r="E54" i="4"/>
  <c r="W54" i="4" s="1"/>
  <c r="D54" i="4"/>
  <c r="C54" i="4"/>
  <c r="U54" i="4" s="1"/>
  <c r="V53" i="4"/>
  <c r="E53" i="4"/>
  <c r="W53" i="4" s="1"/>
  <c r="D53" i="4"/>
  <c r="C53" i="4"/>
  <c r="U53" i="4" s="1"/>
  <c r="V52" i="4"/>
  <c r="E52" i="4"/>
  <c r="W52" i="4" s="1"/>
  <c r="D52" i="4"/>
  <c r="C52" i="4"/>
  <c r="U52" i="4" s="1"/>
  <c r="V51" i="4"/>
  <c r="E51" i="4"/>
  <c r="W51" i="4" s="1"/>
  <c r="D51" i="4"/>
  <c r="C51" i="4"/>
  <c r="U51" i="4" s="1"/>
  <c r="V50" i="4"/>
  <c r="E50" i="4"/>
  <c r="W50" i="4" s="1"/>
  <c r="D50" i="4"/>
  <c r="C50" i="4"/>
  <c r="U50" i="4" s="1"/>
  <c r="V49" i="4"/>
  <c r="E49" i="4"/>
  <c r="W49" i="4" s="1"/>
  <c r="D49" i="4"/>
  <c r="C49" i="4"/>
  <c r="U49" i="4" s="1"/>
  <c r="V48" i="4"/>
  <c r="E48" i="4"/>
  <c r="W48" i="4" s="1"/>
  <c r="D48" i="4"/>
  <c r="C48" i="4"/>
  <c r="U48" i="4" s="1"/>
  <c r="V47" i="4"/>
  <c r="E47" i="4"/>
  <c r="W47" i="4" s="1"/>
  <c r="D47" i="4"/>
  <c r="C47" i="4"/>
  <c r="U47" i="4" s="1"/>
  <c r="V46" i="4"/>
  <c r="E46" i="4"/>
  <c r="W46" i="4" s="1"/>
  <c r="D46" i="4"/>
  <c r="C46" i="4"/>
  <c r="U46" i="4" s="1"/>
  <c r="V45" i="4"/>
  <c r="E45" i="4"/>
  <c r="W45" i="4" s="1"/>
  <c r="D45" i="4"/>
  <c r="C45" i="4"/>
  <c r="U45" i="4" s="1"/>
  <c r="V44" i="4"/>
  <c r="E44" i="4"/>
  <c r="W44" i="4" s="1"/>
  <c r="D44" i="4"/>
  <c r="C44" i="4"/>
  <c r="U44" i="4" s="1"/>
  <c r="V43" i="4"/>
  <c r="E43" i="4"/>
  <c r="W43" i="4" s="1"/>
  <c r="D43" i="4"/>
  <c r="C43" i="4"/>
  <c r="U43" i="4" s="1"/>
  <c r="V42" i="4"/>
  <c r="E42" i="4"/>
  <c r="W42" i="4" s="1"/>
  <c r="D42" i="4"/>
  <c r="C42" i="4"/>
  <c r="U42" i="4" s="1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D41" i="4"/>
  <c r="V41" i="4" s="1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W40" i="4" s="1"/>
  <c r="D40" i="4"/>
  <c r="V40" i="4" s="1"/>
  <c r="C40" i="4"/>
  <c r="U40" i="4" s="1"/>
  <c r="V39" i="4"/>
  <c r="E39" i="4"/>
  <c r="W39" i="4" s="1"/>
  <c r="D39" i="4"/>
  <c r="C39" i="4"/>
  <c r="U39" i="4" s="1"/>
  <c r="V38" i="4"/>
  <c r="E38" i="4"/>
  <c r="W38" i="4" s="1"/>
  <c r="D38" i="4"/>
  <c r="C38" i="4"/>
  <c r="U38" i="4" s="1"/>
  <c r="V37" i="4"/>
  <c r="E37" i="4"/>
  <c r="W37" i="4" s="1"/>
  <c r="D37" i="4"/>
  <c r="C37" i="4"/>
  <c r="U37" i="4" s="1"/>
  <c r="V36" i="4"/>
  <c r="E36" i="4"/>
  <c r="W36" i="4" s="1"/>
  <c r="D36" i="4"/>
  <c r="C36" i="4"/>
  <c r="U36" i="4" s="1"/>
  <c r="V35" i="4"/>
  <c r="E35" i="4"/>
  <c r="W35" i="4" s="1"/>
  <c r="D35" i="4"/>
  <c r="C35" i="4"/>
  <c r="U35" i="4" s="1"/>
  <c r="V34" i="4"/>
  <c r="E34" i="4"/>
  <c r="W34" i="4" s="1"/>
  <c r="D34" i="4"/>
  <c r="C34" i="4"/>
  <c r="U34" i="4" s="1"/>
  <c r="V33" i="4"/>
  <c r="E33" i="4"/>
  <c r="W33" i="4" s="1"/>
  <c r="D33" i="4"/>
  <c r="C33" i="4"/>
  <c r="U33" i="4" s="1"/>
  <c r="V32" i="4"/>
  <c r="E32" i="4"/>
  <c r="W32" i="4" s="1"/>
  <c r="D32" i="4"/>
  <c r="C32" i="4"/>
  <c r="U32" i="4" s="1"/>
  <c r="V31" i="4"/>
  <c r="E31" i="4"/>
  <c r="W31" i="4" s="1"/>
  <c r="D31" i="4"/>
  <c r="C31" i="4"/>
  <c r="U31" i="4" s="1"/>
  <c r="V30" i="4"/>
  <c r="E30" i="4"/>
  <c r="W30" i="4" s="1"/>
  <c r="D30" i="4"/>
  <c r="C30" i="4"/>
  <c r="U30" i="4" s="1"/>
  <c r="V29" i="4"/>
  <c r="E29" i="4"/>
  <c r="W29" i="4" s="1"/>
  <c r="D29" i="4"/>
  <c r="C29" i="4"/>
  <c r="U29" i="4" s="1"/>
  <c r="V28" i="4"/>
  <c r="E28" i="4"/>
  <c r="W28" i="4" s="1"/>
  <c r="D28" i="4"/>
  <c r="C28" i="4"/>
  <c r="U28" i="4" s="1"/>
  <c r="V27" i="4"/>
  <c r="E27" i="4"/>
  <c r="W27" i="4" s="1"/>
  <c r="D27" i="4"/>
  <c r="C27" i="4"/>
  <c r="U27" i="4" s="1"/>
  <c r="V26" i="4"/>
  <c r="E26" i="4"/>
  <c r="W26" i="4" s="1"/>
  <c r="D26" i="4"/>
  <c r="C26" i="4"/>
  <c r="U26" i="4" s="1"/>
  <c r="V25" i="4"/>
  <c r="E25" i="4"/>
  <c r="W25" i="4" s="1"/>
  <c r="D25" i="4"/>
  <c r="C25" i="4"/>
  <c r="U25" i="4" s="1"/>
  <c r="V24" i="4"/>
  <c r="E24" i="4"/>
  <c r="W24" i="4" s="1"/>
  <c r="D24" i="4"/>
  <c r="C24" i="4"/>
  <c r="U24" i="4" s="1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D23" i="4"/>
  <c r="V23" i="4" s="1"/>
  <c r="W22" i="4"/>
  <c r="U22" i="4"/>
  <c r="E22" i="4"/>
  <c r="D22" i="4"/>
  <c r="V22" i="4" s="1"/>
  <c r="C22" i="4"/>
  <c r="W21" i="4"/>
  <c r="U21" i="4"/>
  <c r="E21" i="4"/>
  <c r="D21" i="4"/>
  <c r="V21" i="4" s="1"/>
  <c r="C21" i="4"/>
  <c r="W20" i="4"/>
  <c r="U20" i="4"/>
  <c r="E20" i="4"/>
  <c r="D20" i="4"/>
  <c r="V20" i="4" s="1"/>
  <c r="C20" i="4"/>
  <c r="W19" i="4"/>
  <c r="U19" i="4"/>
  <c r="E19" i="4"/>
  <c r="D19" i="4"/>
  <c r="V19" i="4" s="1"/>
  <c r="C19" i="4"/>
  <c r="W18" i="4"/>
  <c r="U18" i="4"/>
  <c r="E18" i="4"/>
  <c r="D18" i="4"/>
  <c r="V18" i="4" s="1"/>
  <c r="C18" i="4"/>
  <c r="W17" i="4"/>
  <c r="U17" i="4"/>
  <c r="E17" i="4"/>
  <c r="D17" i="4"/>
  <c r="V17" i="4" s="1"/>
  <c r="C17" i="4"/>
  <c r="W16" i="4"/>
  <c r="U16" i="4"/>
  <c r="E16" i="4"/>
  <c r="D16" i="4"/>
  <c r="V16" i="4" s="1"/>
  <c r="C16" i="4"/>
  <c r="W15" i="4"/>
  <c r="U15" i="4"/>
  <c r="E15" i="4"/>
  <c r="D15" i="4"/>
  <c r="V15" i="4" s="1"/>
  <c r="C15" i="4"/>
  <c r="W14" i="4"/>
  <c r="U14" i="4"/>
  <c r="E14" i="4"/>
  <c r="D14" i="4"/>
  <c r="V14" i="4" s="1"/>
  <c r="C14" i="4"/>
  <c r="W13" i="4"/>
  <c r="U13" i="4"/>
  <c r="E13" i="4"/>
  <c r="D13" i="4"/>
  <c r="V13" i="4" s="1"/>
  <c r="C13" i="4"/>
  <c r="W12" i="4"/>
  <c r="U12" i="4"/>
  <c r="E12" i="4"/>
  <c r="D12" i="4"/>
  <c r="V12" i="4" s="1"/>
  <c r="C12" i="4"/>
  <c r="W11" i="4"/>
  <c r="U11" i="4"/>
  <c r="E11" i="4"/>
  <c r="D11" i="4"/>
  <c r="V11" i="4" s="1"/>
  <c r="C11" i="4"/>
  <c r="W10" i="4"/>
  <c r="U10" i="4"/>
  <c r="E10" i="4"/>
  <c r="D10" i="4"/>
  <c r="V10" i="4" s="1"/>
  <c r="C10" i="4"/>
  <c r="W9" i="4"/>
  <c r="U9" i="4"/>
  <c r="E9" i="4"/>
  <c r="D9" i="4"/>
  <c r="V9" i="4" s="1"/>
  <c r="C9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C8" i="4"/>
  <c r="AJ189" i="3"/>
  <c r="AI189" i="3"/>
  <c r="AH189" i="3"/>
  <c r="AG189" i="3"/>
  <c r="AF186" i="3"/>
  <c r="AE186" i="3"/>
  <c r="AD186" i="3"/>
  <c r="AC186" i="3"/>
  <c r="AB186" i="3"/>
  <c r="AA186" i="3"/>
  <c r="W186" i="3"/>
  <c r="V186" i="3"/>
  <c r="U186" i="3"/>
  <c r="T186" i="3"/>
  <c r="S186" i="3"/>
  <c r="R186" i="3"/>
  <c r="Q186" i="3"/>
  <c r="P186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C186" i="3"/>
  <c r="Z185" i="3"/>
  <c r="Y185" i="3"/>
  <c r="X185" i="3"/>
  <c r="Z184" i="3"/>
  <c r="Y184" i="3"/>
  <c r="X184" i="3"/>
  <c r="Z183" i="3"/>
  <c r="Y183" i="3"/>
  <c r="X183" i="3"/>
  <c r="Z182" i="3"/>
  <c r="Y182" i="3"/>
  <c r="X182" i="3"/>
  <c r="Z181" i="3"/>
  <c r="Y181" i="3"/>
  <c r="X181" i="3"/>
  <c r="Z180" i="3"/>
  <c r="Y180" i="3"/>
  <c r="X180" i="3"/>
  <c r="Z179" i="3"/>
  <c r="Y179" i="3"/>
  <c r="X179" i="3"/>
  <c r="Z178" i="3"/>
  <c r="Y178" i="3"/>
  <c r="X178" i="3"/>
  <c r="Z177" i="3"/>
  <c r="Y177" i="3"/>
  <c r="X177" i="3"/>
  <c r="Z176" i="3"/>
  <c r="Y176" i="3"/>
  <c r="X176" i="3"/>
  <c r="Z175" i="3"/>
  <c r="Y175" i="3"/>
  <c r="X175" i="3"/>
  <c r="Z174" i="3"/>
  <c r="Y174" i="3"/>
  <c r="X174" i="3"/>
  <c r="Z173" i="3"/>
  <c r="Y173" i="3"/>
  <c r="X173" i="3"/>
  <c r="Z172" i="3"/>
  <c r="Y172" i="3"/>
  <c r="X172" i="3"/>
  <c r="Z171" i="3"/>
  <c r="Y171" i="3"/>
  <c r="X171" i="3"/>
  <c r="Z170" i="3"/>
  <c r="Y170" i="3"/>
  <c r="X170" i="3"/>
  <c r="Z169" i="3"/>
  <c r="Y169" i="3"/>
  <c r="X169" i="3"/>
  <c r="Z168" i="3"/>
  <c r="Y168" i="3"/>
  <c r="X168" i="3"/>
  <c r="Z167" i="3"/>
  <c r="Y167" i="3"/>
  <c r="X167" i="3"/>
  <c r="Z166" i="3"/>
  <c r="Y166" i="3"/>
  <c r="X166" i="3"/>
  <c r="Z165" i="3"/>
  <c r="Y165" i="3"/>
  <c r="X165" i="3"/>
  <c r="Z164" i="3"/>
  <c r="Y164" i="3"/>
  <c r="X164" i="3"/>
  <c r="Z163" i="3"/>
  <c r="Y163" i="3"/>
  <c r="X163" i="3"/>
  <c r="Z162" i="3"/>
  <c r="Y162" i="3"/>
  <c r="X162" i="3"/>
  <c r="Z161" i="3"/>
  <c r="Y161" i="3"/>
  <c r="X161" i="3"/>
  <c r="Z160" i="3"/>
  <c r="Y160" i="3"/>
  <c r="X160" i="3"/>
  <c r="Z159" i="3"/>
  <c r="Z186" i="3" s="1"/>
  <c r="Y159" i="3"/>
  <c r="Y186" i="3" s="1"/>
  <c r="X159" i="3"/>
  <c r="X186" i="3" s="1"/>
  <c r="Z158" i="3"/>
  <c r="Y158" i="3"/>
  <c r="X158" i="3"/>
  <c r="AF157" i="3"/>
  <c r="AE157" i="3"/>
  <c r="AD157" i="3"/>
  <c r="AC157" i="3"/>
  <c r="AB157" i="3"/>
  <c r="AA157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Z156" i="3"/>
  <c r="Y156" i="3"/>
  <c r="X156" i="3"/>
  <c r="Z155" i="3"/>
  <c r="Y155" i="3"/>
  <c r="X155" i="3"/>
  <c r="Z154" i="3"/>
  <c r="Y154" i="3"/>
  <c r="X154" i="3"/>
  <c r="Z153" i="3"/>
  <c r="Y153" i="3"/>
  <c r="X153" i="3"/>
  <c r="Z152" i="3"/>
  <c r="Y152" i="3"/>
  <c r="X152" i="3"/>
  <c r="Z151" i="3"/>
  <c r="Y151" i="3"/>
  <c r="X151" i="3"/>
  <c r="Z150" i="3"/>
  <c r="Z157" i="3" s="1"/>
  <c r="Y150" i="3"/>
  <c r="Y157" i="3" s="1"/>
  <c r="X150" i="3"/>
  <c r="X157" i="3" s="1"/>
  <c r="Z148" i="3"/>
  <c r="Y148" i="3"/>
  <c r="X148" i="3"/>
  <c r="Z147" i="3"/>
  <c r="Y147" i="3"/>
  <c r="X147" i="3"/>
  <c r="Z146" i="3"/>
  <c r="Y146" i="3"/>
  <c r="X146" i="3"/>
  <c r="AF145" i="3"/>
  <c r="AE145" i="3"/>
  <c r="AD145" i="3"/>
  <c r="AC145" i="3"/>
  <c r="AB145" i="3"/>
  <c r="AA145" i="3"/>
  <c r="W145" i="3"/>
  <c r="V145" i="3"/>
  <c r="U145" i="3"/>
  <c r="T145" i="3"/>
  <c r="S145" i="3"/>
  <c r="R145" i="3"/>
  <c r="Q145" i="3"/>
  <c r="P145" i="3"/>
  <c r="O145" i="3"/>
  <c r="N145" i="3"/>
  <c r="M145" i="3"/>
  <c r="L145" i="3"/>
  <c r="K145" i="3"/>
  <c r="J145" i="3"/>
  <c r="I145" i="3"/>
  <c r="H145" i="3"/>
  <c r="Z145" i="3" s="1"/>
  <c r="G145" i="3"/>
  <c r="F145" i="3"/>
  <c r="X145" i="3" s="1"/>
  <c r="E145" i="3"/>
  <c r="D145" i="3"/>
  <c r="Y145" i="3" s="1"/>
  <c r="C145" i="3"/>
  <c r="Z144" i="3"/>
  <c r="Y144" i="3"/>
  <c r="X144" i="3"/>
  <c r="Z143" i="3"/>
  <c r="Y143" i="3"/>
  <c r="X143" i="3"/>
  <c r="Z142" i="3"/>
  <c r="Y142" i="3"/>
  <c r="X142" i="3"/>
  <c r="Z141" i="3"/>
  <c r="Y141" i="3"/>
  <c r="X141" i="3"/>
  <c r="Z140" i="3"/>
  <c r="Y140" i="3"/>
  <c r="X140" i="3"/>
  <c r="AF139" i="3"/>
  <c r="AE139" i="3"/>
  <c r="AD139" i="3"/>
  <c r="AC139" i="3"/>
  <c r="AB139" i="3"/>
  <c r="AA139" i="3"/>
  <c r="W139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Y139" i="3" s="1"/>
  <c r="F139" i="3"/>
  <c r="E139" i="3"/>
  <c r="Z139" i="3" s="1"/>
  <c r="D139" i="3"/>
  <c r="C139" i="3"/>
  <c r="X139" i="3" s="1"/>
  <c r="Z138" i="3"/>
  <c r="Y138" i="3"/>
  <c r="X138" i="3"/>
  <c r="Z137" i="3"/>
  <c r="Y137" i="3"/>
  <c r="X137" i="3"/>
  <c r="Z136" i="3"/>
  <c r="Y136" i="3"/>
  <c r="X136" i="3"/>
  <c r="Z135" i="3"/>
  <c r="Y135" i="3"/>
  <c r="X135" i="3"/>
  <c r="Z134" i="3"/>
  <c r="Y134" i="3"/>
  <c r="X134" i="3"/>
  <c r="Z133" i="3"/>
  <c r="Y133" i="3"/>
  <c r="X133" i="3"/>
  <c r="Z132" i="3"/>
  <c r="Y132" i="3"/>
  <c r="X132" i="3"/>
  <c r="Z131" i="3"/>
  <c r="Y131" i="3"/>
  <c r="X131" i="3"/>
  <c r="Z130" i="3"/>
  <c r="Y130" i="3"/>
  <c r="X130" i="3"/>
  <c r="Z129" i="3"/>
  <c r="Y129" i="3"/>
  <c r="X129" i="3"/>
  <c r="Z128" i="3"/>
  <c r="Y128" i="3"/>
  <c r="X128" i="3"/>
  <c r="AF127" i="3"/>
  <c r="AE127" i="3"/>
  <c r="AD127" i="3"/>
  <c r="AC127" i="3"/>
  <c r="AB127" i="3"/>
  <c r="AA127" i="3"/>
  <c r="W127" i="3"/>
  <c r="V127" i="3"/>
  <c r="U127" i="3"/>
  <c r="T127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Z127" i="3" s="1"/>
  <c r="G127" i="3"/>
  <c r="F127" i="3"/>
  <c r="X127" i="3" s="1"/>
  <c r="E127" i="3"/>
  <c r="D127" i="3"/>
  <c r="Y127" i="3" s="1"/>
  <c r="C127" i="3"/>
  <c r="Z126" i="3"/>
  <c r="Y126" i="3"/>
  <c r="X126" i="3"/>
  <c r="Z125" i="3"/>
  <c r="Y125" i="3"/>
  <c r="X125" i="3"/>
  <c r="Z124" i="3"/>
  <c r="Y124" i="3"/>
  <c r="X124" i="3"/>
  <c r="Z123" i="3"/>
  <c r="Y123" i="3"/>
  <c r="X123" i="3"/>
  <c r="Z122" i="3"/>
  <c r="Y122" i="3"/>
  <c r="X122" i="3"/>
  <c r="Z121" i="3"/>
  <c r="Y121" i="3"/>
  <c r="X121" i="3"/>
  <c r="Z120" i="3"/>
  <c r="Y120" i="3"/>
  <c r="X120" i="3"/>
  <c r="Z119" i="3"/>
  <c r="Y119" i="3"/>
  <c r="X119" i="3"/>
  <c r="AF118" i="3"/>
  <c r="AE118" i="3"/>
  <c r="AD118" i="3"/>
  <c r="AC118" i="3"/>
  <c r="AB118" i="3"/>
  <c r="AA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Z118" i="3" s="1"/>
  <c r="G118" i="3"/>
  <c r="F118" i="3"/>
  <c r="X118" i="3" s="1"/>
  <c r="E118" i="3"/>
  <c r="D118" i="3"/>
  <c r="Y118" i="3" s="1"/>
  <c r="C118" i="3"/>
  <c r="Z117" i="3"/>
  <c r="Y117" i="3"/>
  <c r="X117" i="3"/>
  <c r="Z116" i="3"/>
  <c r="Y116" i="3"/>
  <c r="X116" i="3"/>
  <c r="AF115" i="3"/>
  <c r="AE115" i="3"/>
  <c r="AD115" i="3"/>
  <c r="AC115" i="3"/>
  <c r="AB115" i="3"/>
  <c r="AA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Z115" i="3" s="1"/>
  <c r="G115" i="3"/>
  <c r="F115" i="3"/>
  <c r="X115" i="3" s="1"/>
  <c r="E115" i="3"/>
  <c r="D115" i="3"/>
  <c r="Y115" i="3" s="1"/>
  <c r="C115" i="3"/>
  <c r="Z114" i="3"/>
  <c r="Y114" i="3"/>
  <c r="X114" i="3"/>
  <c r="Z113" i="3"/>
  <c r="Y113" i="3"/>
  <c r="X113" i="3"/>
  <c r="Z112" i="3"/>
  <c r="Y112" i="3"/>
  <c r="X112" i="3"/>
  <c r="AF111" i="3"/>
  <c r="AE111" i="3"/>
  <c r="AD111" i="3"/>
  <c r="AC111" i="3"/>
  <c r="AB111" i="3"/>
  <c r="AA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Y111" i="3" s="1"/>
  <c r="F111" i="3"/>
  <c r="E111" i="3"/>
  <c r="Z111" i="3" s="1"/>
  <c r="D111" i="3"/>
  <c r="C111" i="3"/>
  <c r="X111" i="3" s="1"/>
  <c r="Z110" i="3"/>
  <c r="Y110" i="3"/>
  <c r="X110" i="3"/>
  <c r="Z109" i="3"/>
  <c r="Y109" i="3"/>
  <c r="X109" i="3"/>
  <c r="Z108" i="3"/>
  <c r="Y108" i="3"/>
  <c r="X108" i="3"/>
  <c r="Z107" i="3"/>
  <c r="Y107" i="3"/>
  <c r="X107" i="3"/>
  <c r="Z106" i="3"/>
  <c r="Y106" i="3"/>
  <c r="X106" i="3"/>
  <c r="Z105" i="3"/>
  <c r="Y105" i="3"/>
  <c r="X105" i="3"/>
  <c r="Z104" i="3"/>
  <c r="Y104" i="3"/>
  <c r="X104" i="3"/>
  <c r="Z103" i="3"/>
  <c r="Y103" i="3"/>
  <c r="X103" i="3"/>
  <c r="Z102" i="3"/>
  <c r="Y102" i="3"/>
  <c r="X102" i="3"/>
  <c r="Z101" i="3"/>
  <c r="Y101" i="3"/>
  <c r="X101" i="3"/>
  <c r="AF100" i="3"/>
  <c r="AE100" i="3"/>
  <c r="AD100" i="3"/>
  <c r="AC100" i="3"/>
  <c r="AB100" i="3"/>
  <c r="AA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Y100" i="3" s="1"/>
  <c r="F100" i="3"/>
  <c r="E100" i="3"/>
  <c r="Z100" i="3" s="1"/>
  <c r="D100" i="3"/>
  <c r="C100" i="3"/>
  <c r="X100" i="3" s="1"/>
  <c r="Z99" i="3"/>
  <c r="Y99" i="3"/>
  <c r="X99" i="3"/>
  <c r="Z98" i="3"/>
  <c r="Y98" i="3"/>
  <c r="X98" i="3"/>
  <c r="Z97" i="3"/>
  <c r="Y97" i="3"/>
  <c r="X97" i="3"/>
  <c r="Z96" i="3"/>
  <c r="Y96" i="3"/>
  <c r="X96" i="3"/>
  <c r="Z95" i="3"/>
  <c r="Y95" i="3"/>
  <c r="X95" i="3"/>
  <c r="AF94" i="3"/>
  <c r="AE94" i="3"/>
  <c r="AD94" i="3"/>
  <c r="AC94" i="3"/>
  <c r="AB94" i="3"/>
  <c r="AA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Z94" i="3" s="1"/>
  <c r="G94" i="3"/>
  <c r="F94" i="3"/>
  <c r="X94" i="3" s="1"/>
  <c r="E94" i="3"/>
  <c r="D94" i="3"/>
  <c r="Y94" i="3" s="1"/>
  <c r="C94" i="3"/>
  <c r="Z93" i="3"/>
  <c r="Y93" i="3"/>
  <c r="X93" i="3"/>
  <c r="Z92" i="3"/>
  <c r="Y92" i="3"/>
  <c r="X92" i="3"/>
  <c r="Z91" i="3"/>
  <c r="Y91" i="3"/>
  <c r="X91" i="3"/>
  <c r="Z90" i="3"/>
  <c r="Y90" i="3"/>
  <c r="X90" i="3"/>
  <c r="AF89" i="3"/>
  <c r="AE89" i="3"/>
  <c r="AD89" i="3"/>
  <c r="AC89" i="3"/>
  <c r="AB89" i="3"/>
  <c r="AA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Z89" i="3" s="1"/>
  <c r="G89" i="3"/>
  <c r="F89" i="3"/>
  <c r="X89" i="3" s="1"/>
  <c r="E89" i="3"/>
  <c r="D89" i="3"/>
  <c r="Y89" i="3" s="1"/>
  <c r="C89" i="3"/>
  <c r="Z88" i="3"/>
  <c r="Y88" i="3"/>
  <c r="X88" i="3"/>
  <c r="Z87" i="3"/>
  <c r="Y87" i="3"/>
  <c r="X87" i="3"/>
  <c r="AF86" i="3"/>
  <c r="AE86" i="3"/>
  <c r="AD86" i="3"/>
  <c r="AC86" i="3"/>
  <c r="AB86" i="3"/>
  <c r="AA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Z86" i="3" s="1"/>
  <c r="G86" i="3"/>
  <c r="F86" i="3"/>
  <c r="X86" i="3" s="1"/>
  <c r="E86" i="3"/>
  <c r="D86" i="3"/>
  <c r="Y86" i="3" s="1"/>
  <c r="C86" i="3"/>
  <c r="Z85" i="3"/>
  <c r="Y85" i="3"/>
  <c r="X85" i="3"/>
  <c r="Z84" i="3"/>
  <c r="Y84" i="3"/>
  <c r="X84" i="3"/>
  <c r="Z83" i="3"/>
  <c r="Y83" i="3"/>
  <c r="X83" i="3"/>
  <c r="AF82" i="3"/>
  <c r="AE82" i="3"/>
  <c r="AD82" i="3"/>
  <c r="AC82" i="3"/>
  <c r="AB82" i="3"/>
  <c r="AA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Y82" i="3" s="1"/>
  <c r="F82" i="3"/>
  <c r="E82" i="3"/>
  <c r="Z82" i="3" s="1"/>
  <c r="D82" i="3"/>
  <c r="C82" i="3"/>
  <c r="X82" i="3" s="1"/>
  <c r="Z81" i="3"/>
  <c r="Y81" i="3"/>
  <c r="X81" i="3"/>
  <c r="Z80" i="3"/>
  <c r="Y80" i="3"/>
  <c r="X80" i="3"/>
  <c r="AF79" i="3"/>
  <c r="AE79" i="3"/>
  <c r="AD79" i="3"/>
  <c r="AC79" i="3"/>
  <c r="AB79" i="3"/>
  <c r="AA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Y79" i="3" s="1"/>
  <c r="F79" i="3"/>
  <c r="E79" i="3"/>
  <c r="Z79" i="3" s="1"/>
  <c r="D79" i="3"/>
  <c r="C79" i="3"/>
  <c r="X79" i="3" s="1"/>
  <c r="Z78" i="3"/>
  <c r="Y78" i="3"/>
  <c r="X78" i="3"/>
  <c r="Z77" i="3"/>
  <c r="Y77" i="3"/>
  <c r="X77" i="3"/>
  <c r="Z76" i="3"/>
  <c r="Y76" i="3"/>
  <c r="X76" i="3"/>
  <c r="Z75" i="3"/>
  <c r="Y75" i="3"/>
  <c r="X75" i="3"/>
  <c r="Z74" i="3"/>
  <c r="Y74" i="3"/>
  <c r="X74" i="3"/>
  <c r="Z73" i="3"/>
  <c r="Y73" i="3"/>
  <c r="X73" i="3"/>
  <c r="AF72" i="3"/>
  <c r="AE72" i="3"/>
  <c r="AD72" i="3"/>
  <c r="AC72" i="3"/>
  <c r="AB72" i="3"/>
  <c r="AA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Z72" i="3" s="1"/>
  <c r="D72" i="3"/>
  <c r="Y72" i="3" s="1"/>
  <c r="C72" i="3"/>
  <c r="X72" i="3" s="1"/>
  <c r="Z71" i="3"/>
  <c r="Y71" i="3"/>
  <c r="X71" i="3"/>
  <c r="Z70" i="3"/>
  <c r="Y70" i="3"/>
  <c r="X70" i="3"/>
  <c r="Z69" i="3"/>
  <c r="Y69" i="3"/>
  <c r="X69" i="3"/>
  <c r="AF68" i="3"/>
  <c r="AE68" i="3"/>
  <c r="AD68" i="3"/>
  <c r="AC68" i="3"/>
  <c r="AB68" i="3"/>
  <c r="AA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Z68" i="3" s="1"/>
  <c r="D68" i="3"/>
  <c r="Y68" i="3" s="1"/>
  <c r="C68" i="3"/>
  <c r="X68" i="3" s="1"/>
  <c r="Z67" i="3"/>
  <c r="Y67" i="3"/>
  <c r="X67" i="3"/>
  <c r="Z66" i="3"/>
  <c r="Y66" i="3"/>
  <c r="X66" i="3"/>
  <c r="Z65" i="3"/>
  <c r="Y65" i="3"/>
  <c r="X65" i="3"/>
  <c r="Z64" i="3"/>
  <c r="Y64" i="3"/>
  <c r="X64" i="3"/>
  <c r="Z63" i="3"/>
  <c r="Y63" i="3"/>
  <c r="X63" i="3"/>
  <c r="AF62" i="3"/>
  <c r="AE62" i="3"/>
  <c r="AD62" i="3"/>
  <c r="AC62" i="3"/>
  <c r="AB62" i="3"/>
  <c r="AA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Z62" i="3" s="1"/>
  <c r="D62" i="3"/>
  <c r="Y62" i="3" s="1"/>
  <c r="C62" i="3"/>
  <c r="X62" i="3" s="1"/>
  <c r="Z61" i="3"/>
  <c r="Y61" i="3"/>
  <c r="X61" i="3"/>
  <c r="Z60" i="3"/>
  <c r="Y60" i="3"/>
  <c r="X60" i="3"/>
  <c r="Z59" i="3"/>
  <c r="Y59" i="3"/>
  <c r="X59" i="3"/>
  <c r="Z58" i="3"/>
  <c r="Y58" i="3"/>
  <c r="X58" i="3"/>
  <c r="AF57" i="3"/>
  <c r="AE57" i="3"/>
  <c r="AD57" i="3"/>
  <c r="AC57" i="3"/>
  <c r="AB57" i="3"/>
  <c r="AA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Z57" i="3" s="1"/>
  <c r="D57" i="3"/>
  <c r="Y57" i="3" s="1"/>
  <c r="C57" i="3"/>
  <c r="X57" i="3" s="1"/>
  <c r="Z56" i="3"/>
  <c r="Y56" i="3"/>
  <c r="X56" i="3"/>
  <c r="Z55" i="3"/>
  <c r="Y55" i="3"/>
  <c r="X55" i="3"/>
  <c r="Z54" i="3"/>
  <c r="Y54" i="3"/>
  <c r="X54" i="3"/>
  <c r="Z53" i="3"/>
  <c r="Y53" i="3"/>
  <c r="X53" i="3"/>
  <c r="Z52" i="3"/>
  <c r="Y52" i="3"/>
  <c r="X52" i="3"/>
  <c r="AF51" i="3"/>
  <c r="AE51" i="3"/>
  <c r="AD51" i="3"/>
  <c r="AC51" i="3"/>
  <c r="AB51" i="3"/>
  <c r="AA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Z51" i="3" s="1"/>
  <c r="D51" i="3"/>
  <c r="Y51" i="3" s="1"/>
  <c r="C51" i="3"/>
  <c r="X51" i="3" s="1"/>
  <c r="Z50" i="3"/>
  <c r="Y50" i="3"/>
  <c r="X50" i="3"/>
  <c r="Z49" i="3"/>
  <c r="Y49" i="3"/>
  <c r="X49" i="3"/>
  <c r="AF48" i="3"/>
  <c r="AE48" i="3"/>
  <c r="AD48" i="3"/>
  <c r="AC48" i="3"/>
  <c r="AB48" i="3"/>
  <c r="AA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Z48" i="3" s="1"/>
  <c r="D48" i="3"/>
  <c r="Y48" i="3" s="1"/>
  <c r="C48" i="3"/>
  <c r="X48" i="3" s="1"/>
  <c r="AF47" i="3"/>
  <c r="AE47" i="3"/>
  <c r="AD47" i="3"/>
  <c r="AC47" i="3"/>
  <c r="AB47" i="3"/>
  <c r="AA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Z47" i="3" s="1"/>
  <c r="D47" i="3"/>
  <c r="Y47" i="3" s="1"/>
  <c r="C47" i="3"/>
  <c r="X47" i="3" s="1"/>
  <c r="Z46" i="3"/>
  <c r="Y46" i="3"/>
  <c r="X46" i="3"/>
  <c r="Z45" i="3"/>
  <c r="Y45" i="3"/>
  <c r="X45" i="3"/>
  <c r="Z44" i="3"/>
  <c r="Y44" i="3"/>
  <c r="X44" i="3"/>
  <c r="AF43" i="3"/>
  <c r="AE43" i="3"/>
  <c r="AD43" i="3"/>
  <c r="AC43" i="3"/>
  <c r="AB43" i="3"/>
  <c r="AA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Z43" i="3" s="1"/>
  <c r="D43" i="3"/>
  <c r="Y43" i="3" s="1"/>
  <c r="C43" i="3"/>
  <c r="X43" i="3" s="1"/>
  <c r="Z42" i="3"/>
  <c r="Y42" i="3"/>
  <c r="X42" i="3"/>
  <c r="Z41" i="3"/>
  <c r="Y41" i="3"/>
  <c r="X41" i="3"/>
  <c r="Z40" i="3"/>
  <c r="Y40" i="3"/>
  <c r="X40" i="3"/>
  <c r="Z39" i="3"/>
  <c r="Y39" i="3"/>
  <c r="X39" i="3"/>
  <c r="Z38" i="3"/>
  <c r="Y38" i="3"/>
  <c r="X38" i="3"/>
  <c r="Z37" i="3"/>
  <c r="Y37" i="3"/>
  <c r="X37" i="3"/>
  <c r="Z36" i="3"/>
  <c r="Y36" i="3"/>
  <c r="X36" i="3"/>
  <c r="AF35" i="3"/>
  <c r="AE35" i="3"/>
  <c r="AD35" i="3"/>
  <c r="AC35" i="3"/>
  <c r="AB35" i="3"/>
  <c r="AA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Z35" i="3" s="1"/>
  <c r="D35" i="3"/>
  <c r="Y35" i="3" s="1"/>
  <c r="C35" i="3"/>
  <c r="X35" i="3" s="1"/>
  <c r="Z34" i="3"/>
  <c r="Y34" i="3"/>
  <c r="X34" i="3"/>
  <c r="Z33" i="3"/>
  <c r="Y33" i="3"/>
  <c r="X33" i="3"/>
  <c r="Z32" i="3"/>
  <c r="Y32" i="3"/>
  <c r="X32" i="3"/>
  <c r="Z31" i="3"/>
  <c r="Y31" i="3"/>
  <c r="X31" i="3"/>
  <c r="AF30" i="3"/>
  <c r="AE30" i="3"/>
  <c r="AD30" i="3"/>
  <c r="AC30" i="3"/>
  <c r="AB30" i="3"/>
  <c r="AA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Z30" i="3" s="1"/>
  <c r="D30" i="3"/>
  <c r="Y30" i="3" s="1"/>
  <c r="C30" i="3"/>
  <c r="X30" i="3" s="1"/>
  <c r="Z29" i="3"/>
  <c r="Y29" i="3"/>
  <c r="X29" i="3"/>
  <c r="Z28" i="3"/>
  <c r="Y28" i="3"/>
  <c r="X28" i="3"/>
  <c r="Z27" i="3"/>
  <c r="Y27" i="3"/>
  <c r="X27" i="3"/>
  <c r="Z26" i="3"/>
  <c r="Y26" i="3"/>
  <c r="X26" i="3"/>
  <c r="AF25" i="3"/>
  <c r="AE25" i="3"/>
  <c r="AD25" i="3"/>
  <c r="AC25" i="3"/>
  <c r="AB25" i="3"/>
  <c r="AA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Z25" i="3" s="1"/>
  <c r="D25" i="3"/>
  <c r="Y25" i="3" s="1"/>
  <c r="C25" i="3"/>
  <c r="X25" i="3" s="1"/>
  <c r="Z24" i="3"/>
  <c r="Y24" i="3"/>
  <c r="X24" i="3"/>
  <c r="Z23" i="3"/>
  <c r="Y23" i="3"/>
  <c r="X23" i="3"/>
  <c r="AF22" i="3"/>
  <c r="AE22" i="3"/>
  <c r="AD22" i="3"/>
  <c r="AC22" i="3"/>
  <c r="AB22" i="3"/>
  <c r="AA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Z22" i="3" s="1"/>
  <c r="D22" i="3"/>
  <c r="Y22" i="3" s="1"/>
  <c r="C22" i="3"/>
  <c r="X22" i="3" s="1"/>
  <c r="Z21" i="3"/>
  <c r="Y21" i="3"/>
  <c r="X21" i="3"/>
  <c r="Z20" i="3"/>
  <c r="Y20" i="3"/>
  <c r="X20" i="3"/>
  <c r="Z19" i="3"/>
  <c r="Y19" i="3"/>
  <c r="X19" i="3"/>
  <c r="Z18" i="3"/>
  <c r="Y18" i="3"/>
  <c r="X18" i="3"/>
  <c r="AF17" i="3"/>
  <c r="AF189" i="3" s="1"/>
  <c r="AE17" i="3"/>
  <c r="AE189" i="3" s="1"/>
  <c r="AD17" i="3"/>
  <c r="AD189" i="3" s="1"/>
  <c r="AC17" i="3"/>
  <c r="AC189" i="3" s="1"/>
  <c r="AB17" i="3"/>
  <c r="AB189" i="3" s="1"/>
  <c r="AA17" i="3"/>
  <c r="AA189" i="3" s="1"/>
  <c r="W17" i="3"/>
  <c r="W189" i="3" s="1"/>
  <c r="V17" i="3"/>
  <c r="V189" i="3" s="1"/>
  <c r="U17" i="3"/>
  <c r="U189" i="3" s="1"/>
  <c r="T17" i="3"/>
  <c r="T189" i="3" s="1"/>
  <c r="S17" i="3"/>
  <c r="S189" i="3" s="1"/>
  <c r="R17" i="3"/>
  <c r="R189" i="3" s="1"/>
  <c r="Q17" i="3"/>
  <c r="Q189" i="3" s="1"/>
  <c r="P17" i="3"/>
  <c r="P189" i="3" s="1"/>
  <c r="O17" i="3"/>
  <c r="O189" i="3" s="1"/>
  <c r="N17" i="3"/>
  <c r="N189" i="3" s="1"/>
  <c r="M17" i="3"/>
  <c r="M189" i="3" s="1"/>
  <c r="L17" i="3"/>
  <c r="L189" i="3" s="1"/>
  <c r="K17" i="3"/>
  <c r="K189" i="3" s="1"/>
  <c r="J17" i="3"/>
  <c r="J189" i="3" s="1"/>
  <c r="I17" i="3"/>
  <c r="I189" i="3" s="1"/>
  <c r="H17" i="3"/>
  <c r="H189" i="3" s="1"/>
  <c r="G17" i="3"/>
  <c r="G189" i="3" s="1"/>
  <c r="F17" i="3"/>
  <c r="F189" i="3" s="1"/>
  <c r="E17" i="3"/>
  <c r="E189" i="3" s="1"/>
  <c r="D17" i="3"/>
  <c r="D189" i="3" s="1"/>
  <c r="C17" i="3"/>
  <c r="C189" i="3" s="1"/>
  <c r="Z16" i="3"/>
  <c r="Y16" i="3"/>
  <c r="X16" i="3"/>
  <c r="Z15" i="3"/>
  <c r="Y15" i="3"/>
  <c r="X15" i="3"/>
  <c r="Z14" i="3"/>
  <c r="Y14" i="3"/>
  <c r="X14" i="3"/>
  <c r="AF13" i="3"/>
  <c r="AE13" i="3"/>
  <c r="AD13" i="3"/>
  <c r="AC13" i="3"/>
  <c r="AB13" i="3"/>
  <c r="AA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Z13" i="3" s="1"/>
  <c r="G13" i="3"/>
  <c r="F13" i="3"/>
  <c r="X13" i="3" s="1"/>
  <c r="E13" i="3"/>
  <c r="D13" i="3"/>
  <c r="Y13" i="3" s="1"/>
  <c r="C13" i="3"/>
  <c r="Z12" i="3"/>
  <c r="Y12" i="3"/>
  <c r="X12" i="3"/>
  <c r="Z11" i="3"/>
  <c r="Y11" i="3"/>
  <c r="X11" i="3"/>
  <c r="Z10" i="3"/>
  <c r="Y10" i="3"/>
  <c r="X10" i="3"/>
  <c r="Z9" i="3"/>
  <c r="Y9" i="3"/>
  <c r="X9" i="3"/>
  <c r="AF8" i="3"/>
  <c r="AF149" i="3" s="1"/>
  <c r="AF187" i="3" s="1"/>
  <c r="AF188" i="3" s="1"/>
  <c r="AE8" i="3"/>
  <c r="AE149" i="3" s="1"/>
  <c r="AE187" i="3" s="1"/>
  <c r="AE188" i="3" s="1"/>
  <c r="AD8" i="3"/>
  <c r="AD149" i="3" s="1"/>
  <c r="AD187" i="3" s="1"/>
  <c r="AD188" i="3" s="1"/>
  <c r="AC8" i="3"/>
  <c r="AC149" i="3" s="1"/>
  <c r="AC187" i="3" s="1"/>
  <c r="AC188" i="3" s="1"/>
  <c r="AB8" i="3"/>
  <c r="AB149" i="3" s="1"/>
  <c r="AB187" i="3" s="1"/>
  <c r="AB188" i="3" s="1"/>
  <c r="AA8" i="3"/>
  <c r="AA149" i="3" s="1"/>
  <c r="AA187" i="3" s="1"/>
  <c r="AA188" i="3" s="1"/>
  <c r="W8" i="3"/>
  <c r="W149" i="3" s="1"/>
  <c r="W187" i="3" s="1"/>
  <c r="W188" i="3" s="1"/>
  <c r="V8" i="3"/>
  <c r="V149" i="3" s="1"/>
  <c r="V187" i="3" s="1"/>
  <c r="V188" i="3" s="1"/>
  <c r="U8" i="3"/>
  <c r="U149" i="3" s="1"/>
  <c r="U187" i="3" s="1"/>
  <c r="U188" i="3" s="1"/>
  <c r="T8" i="3"/>
  <c r="T149" i="3" s="1"/>
  <c r="T187" i="3" s="1"/>
  <c r="T188" i="3" s="1"/>
  <c r="S8" i="3"/>
  <c r="S149" i="3" s="1"/>
  <c r="S187" i="3" s="1"/>
  <c r="S188" i="3" s="1"/>
  <c r="R8" i="3"/>
  <c r="R149" i="3" s="1"/>
  <c r="R187" i="3" s="1"/>
  <c r="R188" i="3" s="1"/>
  <c r="Q8" i="3"/>
  <c r="Q149" i="3" s="1"/>
  <c r="Q187" i="3" s="1"/>
  <c r="Q188" i="3" s="1"/>
  <c r="P8" i="3"/>
  <c r="P149" i="3" s="1"/>
  <c r="P187" i="3" s="1"/>
  <c r="P188" i="3" s="1"/>
  <c r="O8" i="3"/>
  <c r="O149" i="3" s="1"/>
  <c r="O187" i="3" s="1"/>
  <c r="O188" i="3" s="1"/>
  <c r="N8" i="3"/>
  <c r="N149" i="3" s="1"/>
  <c r="N187" i="3" s="1"/>
  <c r="N188" i="3" s="1"/>
  <c r="M8" i="3"/>
  <c r="M149" i="3" s="1"/>
  <c r="M187" i="3" s="1"/>
  <c r="M188" i="3" s="1"/>
  <c r="L8" i="3"/>
  <c r="L149" i="3" s="1"/>
  <c r="L187" i="3" s="1"/>
  <c r="L188" i="3" s="1"/>
  <c r="K8" i="3"/>
  <c r="K149" i="3" s="1"/>
  <c r="K187" i="3" s="1"/>
  <c r="K188" i="3" s="1"/>
  <c r="J8" i="3"/>
  <c r="J149" i="3" s="1"/>
  <c r="J187" i="3" s="1"/>
  <c r="J188" i="3" s="1"/>
  <c r="I8" i="3"/>
  <c r="I149" i="3" s="1"/>
  <c r="I187" i="3" s="1"/>
  <c r="I188" i="3" s="1"/>
  <c r="H8" i="3"/>
  <c r="H149" i="3" s="1"/>
  <c r="H187" i="3" s="1"/>
  <c r="H188" i="3" s="1"/>
  <c r="G8" i="3"/>
  <c r="G149" i="3" s="1"/>
  <c r="G187" i="3" s="1"/>
  <c r="G188" i="3" s="1"/>
  <c r="F8" i="3"/>
  <c r="F149" i="3" s="1"/>
  <c r="F187" i="3" s="1"/>
  <c r="F188" i="3" s="1"/>
  <c r="E8" i="3"/>
  <c r="Z8" i="3" s="1"/>
  <c r="D8" i="3"/>
  <c r="D149" i="3" s="1"/>
  <c r="D187" i="3" s="1"/>
  <c r="D188" i="3" s="1"/>
  <c r="C8" i="3"/>
  <c r="X8" i="3" s="1"/>
  <c r="Z7" i="3"/>
  <c r="Y7" i="3"/>
  <c r="X7" i="3"/>
  <c r="Z6" i="3"/>
  <c r="Y6" i="3"/>
  <c r="X6" i="3"/>
  <c r="AJ189" i="2"/>
  <c r="AI189" i="2"/>
  <c r="AH189" i="2"/>
  <c r="AG189" i="2"/>
  <c r="AF186" i="2"/>
  <c r="AE186" i="2"/>
  <c r="AD186" i="2"/>
  <c r="AC186" i="2"/>
  <c r="AB186" i="2"/>
  <c r="AA186" i="2"/>
  <c r="W186" i="2"/>
  <c r="V186" i="2"/>
  <c r="U186" i="2"/>
  <c r="T186" i="2"/>
  <c r="S186" i="2"/>
  <c r="R186" i="2"/>
  <c r="Q186" i="2"/>
  <c r="P186" i="2"/>
  <c r="O186" i="2"/>
  <c r="N186" i="2"/>
  <c r="M186" i="2"/>
  <c r="L186" i="2"/>
  <c r="K186" i="2"/>
  <c r="J186" i="2"/>
  <c r="I186" i="2"/>
  <c r="H186" i="2"/>
  <c r="G186" i="2"/>
  <c r="F186" i="2"/>
  <c r="E186" i="2"/>
  <c r="D186" i="2"/>
  <c r="C186" i="2"/>
  <c r="Z185" i="2"/>
  <c r="Y185" i="2"/>
  <c r="X185" i="2"/>
  <c r="Z184" i="2"/>
  <c r="Y184" i="2"/>
  <c r="X184" i="2"/>
  <c r="Z183" i="2"/>
  <c r="Y183" i="2"/>
  <c r="X183" i="2"/>
  <c r="Z182" i="2"/>
  <c r="Y182" i="2"/>
  <c r="X182" i="2"/>
  <c r="Z181" i="2"/>
  <c r="Y181" i="2"/>
  <c r="X181" i="2"/>
  <c r="Z180" i="2"/>
  <c r="Y180" i="2"/>
  <c r="X180" i="2"/>
  <c r="Z179" i="2"/>
  <c r="Y179" i="2"/>
  <c r="X179" i="2"/>
  <c r="Z178" i="2"/>
  <c r="Y178" i="2"/>
  <c r="X178" i="2"/>
  <c r="Z177" i="2"/>
  <c r="Z186" i="2" s="1"/>
  <c r="Y177" i="2"/>
  <c r="Y186" i="2" s="1"/>
  <c r="X177" i="2"/>
  <c r="X186" i="2" s="1"/>
  <c r="Z176" i="2"/>
  <c r="Y176" i="2"/>
  <c r="X176" i="2"/>
  <c r="Z175" i="2"/>
  <c r="Y175" i="2"/>
  <c r="X175" i="2"/>
  <c r="Z174" i="2"/>
  <c r="Y174" i="2"/>
  <c r="X174" i="2"/>
  <c r="Z173" i="2"/>
  <c r="Y173" i="2"/>
  <c r="X173" i="2"/>
  <c r="Z172" i="2"/>
  <c r="Y172" i="2"/>
  <c r="X172" i="2"/>
  <c r="Z171" i="2"/>
  <c r="Y171" i="2"/>
  <c r="X171" i="2"/>
  <c r="Z170" i="2"/>
  <c r="Y170" i="2"/>
  <c r="X170" i="2"/>
  <c r="Z169" i="2"/>
  <c r="Y169" i="2"/>
  <c r="X169" i="2"/>
  <c r="Z168" i="2"/>
  <c r="Y168" i="2"/>
  <c r="X168" i="2"/>
  <c r="Z167" i="2"/>
  <c r="Y167" i="2"/>
  <c r="X167" i="2"/>
  <c r="Z166" i="2"/>
  <c r="Y166" i="2"/>
  <c r="X166" i="2"/>
  <c r="Z165" i="2"/>
  <c r="Y165" i="2"/>
  <c r="X165" i="2"/>
  <c r="Z164" i="2"/>
  <c r="Y164" i="2"/>
  <c r="X164" i="2"/>
  <c r="Z163" i="2"/>
  <c r="Y163" i="2"/>
  <c r="X163" i="2"/>
  <c r="Z162" i="2"/>
  <c r="Y162" i="2"/>
  <c r="X162" i="2"/>
  <c r="Z161" i="2"/>
  <c r="Y161" i="2"/>
  <c r="X161" i="2"/>
  <c r="Z160" i="2"/>
  <c r="Y160" i="2"/>
  <c r="X160" i="2"/>
  <c r="Z159" i="2"/>
  <c r="Y159" i="2"/>
  <c r="X159" i="2"/>
  <c r="Z158" i="2"/>
  <c r="Y158" i="2"/>
  <c r="X158" i="2"/>
  <c r="AF157" i="2"/>
  <c r="AE157" i="2"/>
  <c r="AD157" i="2"/>
  <c r="AC157" i="2"/>
  <c r="AB157" i="2"/>
  <c r="AA157" i="2"/>
  <c r="W157" i="2"/>
  <c r="V157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C157" i="2"/>
  <c r="Z156" i="2"/>
  <c r="Y156" i="2"/>
  <c r="X156" i="2"/>
  <c r="Z155" i="2"/>
  <c r="Y155" i="2"/>
  <c r="X155" i="2"/>
  <c r="Z154" i="2"/>
  <c r="Y154" i="2"/>
  <c r="X154" i="2"/>
  <c r="Z153" i="2"/>
  <c r="Y153" i="2"/>
  <c r="X153" i="2"/>
  <c r="Z152" i="2"/>
  <c r="Y152" i="2"/>
  <c r="X152" i="2"/>
  <c r="Z151" i="2"/>
  <c r="Y151" i="2"/>
  <c r="X151" i="2"/>
  <c r="Z150" i="2"/>
  <c r="Z157" i="2" s="1"/>
  <c r="Y150" i="2"/>
  <c r="Y157" i="2" s="1"/>
  <c r="X150" i="2"/>
  <c r="X157" i="2" s="1"/>
  <c r="Z148" i="2"/>
  <c r="Y148" i="2"/>
  <c r="X148" i="2"/>
  <c r="Z147" i="2"/>
  <c r="Y147" i="2"/>
  <c r="X147" i="2"/>
  <c r="Z146" i="2"/>
  <c r="Y146" i="2"/>
  <c r="X146" i="2"/>
  <c r="AF145" i="2"/>
  <c r="AE145" i="2"/>
  <c r="AD145" i="2"/>
  <c r="AC145" i="2"/>
  <c r="AB145" i="2"/>
  <c r="AA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Y145" i="2" s="1"/>
  <c r="F145" i="2"/>
  <c r="E145" i="2"/>
  <c r="Z145" i="2" s="1"/>
  <c r="D145" i="2"/>
  <c r="C145" i="2"/>
  <c r="X145" i="2" s="1"/>
  <c r="Z144" i="2"/>
  <c r="Y144" i="2"/>
  <c r="X144" i="2"/>
  <c r="Z143" i="2"/>
  <c r="Y143" i="2"/>
  <c r="X143" i="2"/>
  <c r="Z142" i="2"/>
  <c r="Y142" i="2"/>
  <c r="X142" i="2"/>
  <c r="Z141" i="2"/>
  <c r="Y141" i="2"/>
  <c r="X141" i="2"/>
  <c r="Z140" i="2"/>
  <c r="Y140" i="2"/>
  <c r="X140" i="2"/>
  <c r="AF139" i="2"/>
  <c r="AE139" i="2"/>
  <c r="AD139" i="2"/>
  <c r="AC139" i="2"/>
  <c r="AB139" i="2"/>
  <c r="AA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Z139" i="2" s="1"/>
  <c r="G139" i="2"/>
  <c r="F139" i="2"/>
  <c r="X139" i="2" s="1"/>
  <c r="E139" i="2"/>
  <c r="D139" i="2"/>
  <c r="Y139" i="2" s="1"/>
  <c r="C139" i="2"/>
  <c r="Z138" i="2"/>
  <c r="Y138" i="2"/>
  <c r="X138" i="2"/>
  <c r="Z137" i="2"/>
  <c r="Y137" i="2"/>
  <c r="X137" i="2"/>
  <c r="Z136" i="2"/>
  <c r="Y136" i="2"/>
  <c r="X136" i="2"/>
  <c r="Z135" i="2"/>
  <c r="Y135" i="2"/>
  <c r="X135" i="2"/>
  <c r="Z134" i="2"/>
  <c r="Y134" i="2"/>
  <c r="X134" i="2"/>
  <c r="Z133" i="2"/>
  <c r="Y133" i="2"/>
  <c r="X133" i="2"/>
  <c r="Z132" i="2"/>
  <c r="Y132" i="2"/>
  <c r="X132" i="2"/>
  <c r="Z131" i="2"/>
  <c r="Y131" i="2"/>
  <c r="X131" i="2"/>
  <c r="Z130" i="2"/>
  <c r="Y130" i="2"/>
  <c r="X130" i="2"/>
  <c r="Z129" i="2"/>
  <c r="Y129" i="2"/>
  <c r="X129" i="2"/>
  <c r="Z128" i="2"/>
  <c r="Y128" i="2"/>
  <c r="X128" i="2"/>
  <c r="AF127" i="2"/>
  <c r="AE127" i="2"/>
  <c r="AD127" i="2"/>
  <c r="AC127" i="2"/>
  <c r="AB127" i="2"/>
  <c r="AA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Y127" i="2" s="1"/>
  <c r="F127" i="2"/>
  <c r="E127" i="2"/>
  <c r="Z127" i="2" s="1"/>
  <c r="D127" i="2"/>
  <c r="C127" i="2"/>
  <c r="X127" i="2" s="1"/>
  <c r="Z126" i="2"/>
  <c r="Y126" i="2"/>
  <c r="X126" i="2"/>
  <c r="Z125" i="2"/>
  <c r="Y125" i="2"/>
  <c r="X125" i="2"/>
  <c r="Z124" i="2"/>
  <c r="Y124" i="2"/>
  <c r="X124" i="2"/>
  <c r="Z123" i="2"/>
  <c r="Y123" i="2"/>
  <c r="X123" i="2"/>
  <c r="Z122" i="2"/>
  <c r="Y122" i="2"/>
  <c r="X122" i="2"/>
  <c r="Z121" i="2"/>
  <c r="Y121" i="2"/>
  <c r="X121" i="2"/>
  <c r="Z120" i="2"/>
  <c r="Y120" i="2"/>
  <c r="X120" i="2"/>
  <c r="Z119" i="2"/>
  <c r="Y119" i="2"/>
  <c r="X119" i="2"/>
  <c r="AF118" i="2"/>
  <c r="AE118" i="2"/>
  <c r="AD118" i="2"/>
  <c r="AC118" i="2"/>
  <c r="AB118" i="2"/>
  <c r="AA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Y118" i="2" s="1"/>
  <c r="F118" i="2"/>
  <c r="E118" i="2"/>
  <c r="Z118" i="2" s="1"/>
  <c r="D118" i="2"/>
  <c r="C118" i="2"/>
  <c r="X118" i="2" s="1"/>
  <c r="Z117" i="2"/>
  <c r="Y117" i="2"/>
  <c r="X117" i="2"/>
  <c r="Z116" i="2"/>
  <c r="Y116" i="2"/>
  <c r="X116" i="2"/>
  <c r="AF115" i="2"/>
  <c r="AE115" i="2"/>
  <c r="AD115" i="2"/>
  <c r="AC115" i="2"/>
  <c r="AB115" i="2"/>
  <c r="AA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Y115" i="2" s="1"/>
  <c r="F115" i="2"/>
  <c r="E115" i="2"/>
  <c r="Z115" i="2" s="1"/>
  <c r="D115" i="2"/>
  <c r="C115" i="2"/>
  <c r="X115" i="2" s="1"/>
  <c r="Z114" i="2"/>
  <c r="Y114" i="2"/>
  <c r="X114" i="2"/>
  <c r="Z113" i="2"/>
  <c r="Y113" i="2"/>
  <c r="X113" i="2"/>
  <c r="Z112" i="2"/>
  <c r="Y112" i="2"/>
  <c r="X112" i="2"/>
  <c r="AF111" i="2"/>
  <c r="AE111" i="2"/>
  <c r="AD111" i="2"/>
  <c r="AC111" i="2"/>
  <c r="AB111" i="2"/>
  <c r="AA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Z111" i="2" s="1"/>
  <c r="G111" i="2"/>
  <c r="F111" i="2"/>
  <c r="X111" i="2" s="1"/>
  <c r="E111" i="2"/>
  <c r="D111" i="2"/>
  <c r="Y111" i="2" s="1"/>
  <c r="C111" i="2"/>
  <c r="Z110" i="2"/>
  <c r="Y110" i="2"/>
  <c r="X110" i="2"/>
  <c r="Z109" i="2"/>
  <c r="Y109" i="2"/>
  <c r="X109" i="2"/>
  <c r="Z108" i="2"/>
  <c r="Y108" i="2"/>
  <c r="X108" i="2"/>
  <c r="Z107" i="2"/>
  <c r="Y107" i="2"/>
  <c r="X107" i="2"/>
  <c r="Z106" i="2"/>
  <c r="Y106" i="2"/>
  <c r="X106" i="2"/>
  <c r="Z105" i="2"/>
  <c r="Y105" i="2"/>
  <c r="X105" i="2"/>
  <c r="Z104" i="2"/>
  <c r="Y104" i="2"/>
  <c r="X104" i="2"/>
  <c r="Z103" i="2"/>
  <c r="Y103" i="2"/>
  <c r="X103" i="2"/>
  <c r="Z102" i="2"/>
  <c r="Y102" i="2"/>
  <c r="X102" i="2"/>
  <c r="Z101" i="2"/>
  <c r="Y101" i="2"/>
  <c r="X101" i="2"/>
  <c r="AF100" i="2"/>
  <c r="AE100" i="2"/>
  <c r="AD100" i="2"/>
  <c r="AC100" i="2"/>
  <c r="AB100" i="2"/>
  <c r="AA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Z100" i="2" s="1"/>
  <c r="G100" i="2"/>
  <c r="F100" i="2"/>
  <c r="X100" i="2" s="1"/>
  <c r="E100" i="2"/>
  <c r="D100" i="2"/>
  <c r="Y100" i="2" s="1"/>
  <c r="C100" i="2"/>
  <c r="Z99" i="2"/>
  <c r="Y99" i="2"/>
  <c r="X99" i="2"/>
  <c r="Z98" i="2"/>
  <c r="Y98" i="2"/>
  <c r="X98" i="2"/>
  <c r="Z97" i="2"/>
  <c r="Y97" i="2"/>
  <c r="X97" i="2"/>
  <c r="Z96" i="2"/>
  <c r="Y96" i="2"/>
  <c r="X96" i="2"/>
  <c r="Z95" i="2"/>
  <c r="Y95" i="2"/>
  <c r="X95" i="2"/>
  <c r="AF94" i="2"/>
  <c r="AE94" i="2"/>
  <c r="AD94" i="2"/>
  <c r="AC94" i="2"/>
  <c r="AB94" i="2"/>
  <c r="AA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Y94" i="2" s="1"/>
  <c r="F94" i="2"/>
  <c r="E94" i="2"/>
  <c r="Z94" i="2" s="1"/>
  <c r="D94" i="2"/>
  <c r="C94" i="2"/>
  <c r="X94" i="2" s="1"/>
  <c r="Z93" i="2"/>
  <c r="Y93" i="2"/>
  <c r="X93" i="2"/>
  <c r="Z92" i="2"/>
  <c r="Y92" i="2"/>
  <c r="X92" i="2"/>
  <c r="Z91" i="2"/>
  <c r="Y91" i="2"/>
  <c r="X91" i="2"/>
  <c r="Z90" i="2"/>
  <c r="Y90" i="2"/>
  <c r="X90" i="2"/>
  <c r="AF89" i="2"/>
  <c r="AE89" i="2"/>
  <c r="AD89" i="2"/>
  <c r="AC89" i="2"/>
  <c r="AB89" i="2"/>
  <c r="AA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Y89" i="2" s="1"/>
  <c r="F89" i="2"/>
  <c r="E89" i="2"/>
  <c r="Z89" i="2" s="1"/>
  <c r="D89" i="2"/>
  <c r="C89" i="2"/>
  <c r="X89" i="2" s="1"/>
  <c r="Z88" i="2"/>
  <c r="Y88" i="2"/>
  <c r="X88" i="2"/>
  <c r="Z87" i="2"/>
  <c r="Y87" i="2"/>
  <c r="X87" i="2"/>
  <c r="AF86" i="2"/>
  <c r="AE86" i="2"/>
  <c r="AD86" i="2"/>
  <c r="AC86" i="2"/>
  <c r="AB86" i="2"/>
  <c r="AA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Y86" i="2" s="1"/>
  <c r="F86" i="2"/>
  <c r="E86" i="2"/>
  <c r="Z86" i="2" s="1"/>
  <c r="D86" i="2"/>
  <c r="C86" i="2"/>
  <c r="X86" i="2" s="1"/>
  <c r="Z85" i="2"/>
  <c r="Y85" i="2"/>
  <c r="X85" i="2"/>
  <c r="Z84" i="2"/>
  <c r="Y84" i="2"/>
  <c r="X84" i="2"/>
  <c r="Z83" i="2"/>
  <c r="Y83" i="2"/>
  <c r="X83" i="2"/>
  <c r="AF82" i="2"/>
  <c r="AE82" i="2"/>
  <c r="AD82" i="2"/>
  <c r="AC82" i="2"/>
  <c r="AB82" i="2"/>
  <c r="AA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Z82" i="2" s="1"/>
  <c r="D82" i="2"/>
  <c r="Y82" i="2" s="1"/>
  <c r="C82" i="2"/>
  <c r="X82" i="2" s="1"/>
  <c r="Z81" i="2"/>
  <c r="Y81" i="2"/>
  <c r="X81" i="2"/>
  <c r="Z80" i="2"/>
  <c r="Y80" i="2"/>
  <c r="X80" i="2"/>
  <c r="AF79" i="2"/>
  <c r="AE79" i="2"/>
  <c r="AD79" i="2"/>
  <c r="AC79" i="2"/>
  <c r="AB79" i="2"/>
  <c r="AA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Z79" i="2" s="1"/>
  <c r="D79" i="2"/>
  <c r="Y79" i="2" s="1"/>
  <c r="C79" i="2"/>
  <c r="X79" i="2" s="1"/>
  <c r="Z78" i="2"/>
  <c r="Y78" i="2"/>
  <c r="X78" i="2"/>
  <c r="Z77" i="2"/>
  <c r="Y77" i="2"/>
  <c r="X77" i="2"/>
  <c r="Z76" i="2"/>
  <c r="Y76" i="2"/>
  <c r="X76" i="2"/>
  <c r="Z75" i="2"/>
  <c r="Y75" i="2"/>
  <c r="X75" i="2"/>
  <c r="Z74" i="2"/>
  <c r="Y74" i="2"/>
  <c r="X74" i="2"/>
  <c r="Z73" i="2"/>
  <c r="Y73" i="2"/>
  <c r="X73" i="2"/>
  <c r="AF72" i="2"/>
  <c r="AE72" i="2"/>
  <c r="AD72" i="2"/>
  <c r="AC72" i="2"/>
  <c r="AB72" i="2"/>
  <c r="AA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Z72" i="2" s="1"/>
  <c r="D72" i="2"/>
  <c r="Y72" i="2" s="1"/>
  <c r="C72" i="2"/>
  <c r="X72" i="2" s="1"/>
  <c r="Z71" i="2"/>
  <c r="Y71" i="2"/>
  <c r="X71" i="2"/>
  <c r="Z70" i="2"/>
  <c r="Y70" i="2"/>
  <c r="X70" i="2"/>
  <c r="Z69" i="2"/>
  <c r="Y69" i="2"/>
  <c r="X69" i="2"/>
  <c r="AF68" i="2"/>
  <c r="AE68" i="2"/>
  <c r="AD68" i="2"/>
  <c r="AC68" i="2"/>
  <c r="AB68" i="2"/>
  <c r="AA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Z68" i="2" s="1"/>
  <c r="D68" i="2"/>
  <c r="Y68" i="2" s="1"/>
  <c r="C68" i="2"/>
  <c r="X68" i="2" s="1"/>
  <c r="Z67" i="2"/>
  <c r="Y67" i="2"/>
  <c r="X67" i="2"/>
  <c r="Z66" i="2"/>
  <c r="Y66" i="2"/>
  <c r="X66" i="2"/>
  <c r="Z65" i="2"/>
  <c r="Y65" i="2"/>
  <c r="X65" i="2"/>
  <c r="Z64" i="2"/>
  <c r="Y64" i="2"/>
  <c r="X64" i="2"/>
  <c r="Z63" i="2"/>
  <c r="Y63" i="2"/>
  <c r="X63" i="2"/>
  <c r="AF62" i="2"/>
  <c r="AE62" i="2"/>
  <c r="AD62" i="2"/>
  <c r="AC62" i="2"/>
  <c r="AB62" i="2"/>
  <c r="AA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Z62" i="2" s="1"/>
  <c r="D62" i="2"/>
  <c r="Y62" i="2" s="1"/>
  <c r="C62" i="2"/>
  <c r="X62" i="2" s="1"/>
  <c r="Z61" i="2"/>
  <c r="Y61" i="2"/>
  <c r="X61" i="2"/>
  <c r="Z60" i="2"/>
  <c r="Y60" i="2"/>
  <c r="X60" i="2"/>
  <c r="Z59" i="2"/>
  <c r="Y59" i="2"/>
  <c r="X59" i="2"/>
  <c r="Z58" i="2"/>
  <c r="Y58" i="2"/>
  <c r="X58" i="2"/>
  <c r="AF57" i="2"/>
  <c r="AE57" i="2"/>
  <c r="AD57" i="2"/>
  <c r="AC57" i="2"/>
  <c r="AB57" i="2"/>
  <c r="AA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Z57" i="2" s="1"/>
  <c r="D57" i="2"/>
  <c r="Y57" i="2" s="1"/>
  <c r="C57" i="2"/>
  <c r="X57" i="2" s="1"/>
  <c r="Z56" i="2"/>
  <c r="Y56" i="2"/>
  <c r="X56" i="2"/>
  <c r="Z55" i="2"/>
  <c r="Y55" i="2"/>
  <c r="X55" i="2"/>
  <c r="Z54" i="2"/>
  <c r="Y54" i="2"/>
  <c r="X54" i="2"/>
  <c r="Z53" i="2"/>
  <c r="Y53" i="2"/>
  <c r="X53" i="2"/>
  <c r="Z52" i="2"/>
  <c r="Y52" i="2"/>
  <c r="X52" i="2"/>
  <c r="AF51" i="2"/>
  <c r="AE51" i="2"/>
  <c r="AD51" i="2"/>
  <c r="AC51" i="2"/>
  <c r="AB51" i="2"/>
  <c r="AA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Z51" i="2" s="1"/>
  <c r="D51" i="2"/>
  <c r="Y51" i="2" s="1"/>
  <c r="C51" i="2"/>
  <c r="X51" i="2" s="1"/>
  <c r="Z50" i="2"/>
  <c r="Y50" i="2"/>
  <c r="X50" i="2"/>
  <c r="Z49" i="2"/>
  <c r="Y49" i="2"/>
  <c r="X49" i="2"/>
  <c r="AF48" i="2"/>
  <c r="AE48" i="2"/>
  <c r="AD48" i="2"/>
  <c r="AC48" i="2"/>
  <c r="AB48" i="2"/>
  <c r="AA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Z48" i="2" s="1"/>
  <c r="D48" i="2"/>
  <c r="Y48" i="2" s="1"/>
  <c r="C48" i="2"/>
  <c r="X48" i="2" s="1"/>
  <c r="AF47" i="2"/>
  <c r="AE47" i="2"/>
  <c r="AD47" i="2"/>
  <c r="AC47" i="2"/>
  <c r="AB47" i="2"/>
  <c r="AA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Z47" i="2" s="1"/>
  <c r="D47" i="2"/>
  <c r="Y47" i="2" s="1"/>
  <c r="C47" i="2"/>
  <c r="X47" i="2" s="1"/>
  <c r="Z46" i="2"/>
  <c r="Y46" i="2"/>
  <c r="X46" i="2"/>
  <c r="Z45" i="2"/>
  <c r="Y45" i="2"/>
  <c r="X45" i="2"/>
  <c r="Z44" i="2"/>
  <c r="Y44" i="2"/>
  <c r="X44" i="2"/>
  <c r="AF43" i="2"/>
  <c r="AE43" i="2"/>
  <c r="AD43" i="2"/>
  <c r="AC43" i="2"/>
  <c r="AB43" i="2"/>
  <c r="AA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Z43" i="2" s="1"/>
  <c r="D43" i="2"/>
  <c r="Y43" i="2" s="1"/>
  <c r="C43" i="2"/>
  <c r="X43" i="2" s="1"/>
  <c r="Z42" i="2"/>
  <c r="Y42" i="2"/>
  <c r="X42" i="2"/>
  <c r="Z41" i="2"/>
  <c r="Y41" i="2"/>
  <c r="X41" i="2"/>
  <c r="Z40" i="2"/>
  <c r="Y40" i="2"/>
  <c r="X40" i="2"/>
  <c r="Z39" i="2"/>
  <c r="Y39" i="2"/>
  <c r="X39" i="2"/>
  <c r="Z38" i="2"/>
  <c r="Y38" i="2"/>
  <c r="X38" i="2"/>
  <c r="Z37" i="2"/>
  <c r="Y37" i="2"/>
  <c r="X37" i="2"/>
  <c r="Z36" i="2"/>
  <c r="Y36" i="2"/>
  <c r="X36" i="2"/>
  <c r="AF35" i="2"/>
  <c r="AE35" i="2"/>
  <c r="AD35" i="2"/>
  <c r="AC35" i="2"/>
  <c r="AB35" i="2"/>
  <c r="AA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Z35" i="2" s="1"/>
  <c r="D35" i="2"/>
  <c r="Y35" i="2" s="1"/>
  <c r="C35" i="2"/>
  <c r="X35" i="2" s="1"/>
  <c r="Z34" i="2"/>
  <c r="Y34" i="2"/>
  <c r="X34" i="2"/>
  <c r="Z33" i="2"/>
  <c r="Y33" i="2"/>
  <c r="X33" i="2"/>
  <c r="Z32" i="2"/>
  <c r="Y32" i="2"/>
  <c r="X32" i="2"/>
  <c r="Z31" i="2"/>
  <c r="Y31" i="2"/>
  <c r="X31" i="2"/>
  <c r="AF30" i="2"/>
  <c r="AE30" i="2"/>
  <c r="AD30" i="2"/>
  <c r="AC30" i="2"/>
  <c r="AB30" i="2"/>
  <c r="AA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Z30" i="2" s="1"/>
  <c r="D30" i="2"/>
  <c r="Y30" i="2" s="1"/>
  <c r="C30" i="2"/>
  <c r="X30" i="2" s="1"/>
  <c r="Z29" i="2"/>
  <c r="Y29" i="2"/>
  <c r="X29" i="2"/>
  <c r="Z28" i="2"/>
  <c r="Y28" i="2"/>
  <c r="X28" i="2"/>
  <c r="Z27" i="2"/>
  <c r="Y27" i="2"/>
  <c r="X27" i="2"/>
  <c r="Z26" i="2"/>
  <c r="Y26" i="2"/>
  <c r="X26" i="2"/>
  <c r="AF25" i="2"/>
  <c r="AE25" i="2"/>
  <c r="AD25" i="2"/>
  <c r="AC25" i="2"/>
  <c r="AB25" i="2"/>
  <c r="AA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Z25" i="2" s="1"/>
  <c r="D25" i="2"/>
  <c r="Y25" i="2" s="1"/>
  <c r="C25" i="2"/>
  <c r="X25" i="2" s="1"/>
  <c r="Z24" i="2"/>
  <c r="Y24" i="2"/>
  <c r="X24" i="2"/>
  <c r="Z23" i="2"/>
  <c r="Y23" i="2"/>
  <c r="X23" i="2"/>
  <c r="AF22" i="2"/>
  <c r="AE22" i="2"/>
  <c r="AD22" i="2"/>
  <c r="AC22" i="2"/>
  <c r="AB22" i="2"/>
  <c r="AA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Z22" i="2" s="1"/>
  <c r="D22" i="2"/>
  <c r="Y22" i="2" s="1"/>
  <c r="C22" i="2"/>
  <c r="X22" i="2" s="1"/>
  <c r="Z21" i="2"/>
  <c r="Y21" i="2"/>
  <c r="X21" i="2"/>
  <c r="Z20" i="2"/>
  <c r="Y20" i="2"/>
  <c r="X20" i="2"/>
  <c r="Z19" i="2"/>
  <c r="Y19" i="2"/>
  <c r="X19" i="2"/>
  <c r="Z18" i="2"/>
  <c r="Y18" i="2"/>
  <c r="X18" i="2"/>
  <c r="AF17" i="2"/>
  <c r="AF189" i="2" s="1"/>
  <c r="AE17" i="2"/>
  <c r="AE189" i="2" s="1"/>
  <c r="AD17" i="2"/>
  <c r="AD189" i="2" s="1"/>
  <c r="AC17" i="2"/>
  <c r="AC189" i="2" s="1"/>
  <c r="AB17" i="2"/>
  <c r="AB189" i="2" s="1"/>
  <c r="AA17" i="2"/>
  <c r="AA189" i="2" s="1"/>
  <c r="W17" i="2"/>
  <c r="W189" i="2" s="1"/>
  <c r="V17" i="2"/>
  <c r="V189" i="2" s="1"/>
  <c r="U17" i="2"/>
  <c r="U189" i="2" s="1"/>
  <c r="T17" i="2"/>
  <c r="T189" i="2" s="1"/>
  <c r="S17" i="2"/>
  <c r="S189" i="2" s="1"/>
  <c r="R17" i="2"/>
  <c r="R189" i="2" s="1"/>
  <c r="Q17" i="2"/>
  <c r="Q189" i="2" s="1"/>
  <c r="P17" i="2"/>
  <c r="P189" i="2" s="1"/>
  <c r="O17" i="2"/>
  <c r="O189" i="2" s="1"/>
  <c r="N17" i="2"/>
  <c r="N189" i="2" s="1"/>
  <c r="M17" i="2"/>
  <c r="M189" i="2" s="1"/>
  <c r="L17" i="2"/>
  <c r="L189" i="2" s="1"/>
  <c r="K17" i="2"/>
  <c r="K189" i="2" s="1"/>
  <c r="J17" i="2"/>
  <c r="J189" i="2" s="1"/>
  <c r="I17" i="2"/>
  <c r="I189" i="2" s="1"/>
  <c r="H17" i="2"/>
  <c r="H189" i="2" s="1"/>
  <c r="G17" i="2"/>
  <c r="G189" i="2" s="1"/>
  <c r="F17" i="2"/>
  <c r="F189" i="2" s="1"/>
  <c r="E17" i="2"/>
  <c r="Z17" i="2" s="1"/>
  <c r="D17" i="2"/>
  <c r="D189" i="2" s="1"/>
  <c r="C17" i="2"/>
  <c r="X17" i="2" s="1"/>
  <c r="Z16" i="2"/>
  <c r="Y16" i="2"/>
  <c r="X16" i="2"/>
  <c r="Z15" i="2"/>
  <c r="Y15" i="2"/>
  <c r="X15" i="2"/>
  <c r="Z14" i="2"/>
  <c r="Y14" i="2"/>
  <c r="X14" i="2"/>
  <c r="AF13" i="2"/>
  <c r="AE13" i="2"/>
  <c r="AD13" i="2"/>
  <c r="AC13" i="2"/>
  <c r="AB13" i="2"/>
  <c r="AA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Z13" i="2" s="1"/>
  <c r="D13" i="2"/>
  <c r="Y13" i="2" s="1"/>
  <c r="C13" i="2"/>
  <c r="X13" i="2" s="1"/>
  <c r="Z12" i="2"/>
  <c r="Y12" i="2"/>
  <c r="X12" i="2"/>
  <c r="Z11" i="2"/>
  <c r="Y11" i="2"/>
  <c r="X11" i="2"/>
  <c r="Z10" i="2"/>
  <c r="Y10" i="2"/>
  <c r="X10" i="2"/>
  <c r="Z9" i="2"/>
  <c r="Y9" i="2"/>
  <c r="X9" i="2"/>
  <c r="AF8" i="2"/>
  <c r="AF149" i="2" s="1"/>
  <c r="AF187" i="2" s="1"/>
  <c r="AF188" i="2" s="1"/>
  <c r="AE8" i="2"/>
  <c r="AE149" i="2" s="1"/>
  <c r="AE187" i="2" s="1"/>
  <c r="AE188" i="2" s="1"/>
  <c r="AD8" i="2"/>
  <c r="AD149" i="2" s="1"/>
  <c r="AD187" i="2" s="1"/>
  <c r="AD188" i="2" s="1"/>
  <c r="AC8" i="2"/>
  <c r="AC149" i="2" s="1"/>
  <c r="AC187" i="2" s="1"/>
  <c r="AC188" i="2" s="1"/>
  <c r="AB8" i="2"/>
  <c r="AB149" i="2" s="1"/>
  <c r="AB187" i="2" s="1"/>
  <c r="AB188" i="2" s="1"/>
  <c r="AA8" i="2"/>
  <c r="AA149" i="2" s="1"/>
  <c r="AA187" i="2" s="1"/>
  <c r="AA188" i="2" s="1"/>
  <c r="W8" i="2"/>
  <c r="W149" i="2" s="1"/>
  <c r="W187" i="2" s="1"/>
  <c r="W188" i="2" s="1"/>
  <c r="V8" i="2"/>
  <c r="V149" i="2" s="1"/>
  <c r="V187" i="2" s="1"/>
  <c r="V188" i="2" s="1"/>
  <c r="U8" i="2"/>
  <c r="U149" i="2" s="1"/>
  <c r="U187" i="2" s="1"/>
  <c r="U188" i="2" s="1"/>
  <c r="T8" i="2"/>
  <c r="T149" i="2" s="1"/>
  <c r="T187" i="2" s="1"/>
  <c r="T188" i="2" s="1"/>
  <c r="S8" i="2"/>
  <c r="S149" i="2" s="1"/>
  <c r="S187" i="2" s="1"/>
  <c r="S188" i="2" s="1"/>
  <c r="R8" i="2"/>
  <c r="R149" i="2" s="1"/>
  <c r="R187" i="2" s="1"/>
  <c r="R188" i="2" s="1"/>
  <c r="Q8" i="2"/>
  <c r="Q149" i="2" s="1"/>
  <c r="Q187" i="2" s="1"/>
  <c r="Q188" i="2" s="1"/>
  <c r="P8" i="2"/>
  <c r="P149" i="2" s="1"/>
  <c r="P187" i="2" s="1"/>
  <c r="P188" i="2" s="1"/>
  <c r="O8" i="2"/>
  <c r="O149" i="2" s="1"/>
  <c r="O187" i="2" s="1"/>
  <c r="O188" i="2" s="1"/>
  <c r="N8" i="2"/>
  <c r="N149" i="2" s="1"/>
  <c r="N187" i="2" s="1"/>
  <c r="N188" i="2" s="1"/>
  <c r="M8" i="2"/>
  <c r="M149" i="2" s="1"/>
  <c r="M187" i="2" s="1"/>
  <c r="M188" i="2" s="1"/>
  <c r="L8" i="2"/>
  <c r="L149" i="2" s="1"/>
  <c r="L187" i="2" s="1"/>
  <c r="L188" i="2" s="1"/>
  <c r="K8" i="2"/>
  <c r="K149" i="2" s="1"/>
  <c r="K187" i="2" s="1"/>
  <c r="K188" i="2" s="1"/>
  <c r="J8" i="2"/>
  <c r="J149" i="2" s="1"/>
  <c r="J187" i="2" s="1"/>
  <c r="J188" i="2" s="1"/>
  <c r="I8" i="2"/>
  <c r="I149" i="2" s="1"/>
  <c r="I187" i="2" s="1"/>
  <c r="I188" i="2" s="1"/>
  <c r="H8" i="2"/>
  <c r="H149" i="2" s="1"/>
  <c r="H187" i="2" s="1"/>
  <c r="H188" i="2" s="1"/>
  <c r="G8" i="2"/>
  <c r="G149" i="2" s="1"/>
  <c r="G187" i="2" s="1"/>
  <c r="G188" i="2" s="1"/>
  <c r="F8" i="2"/>
  <c r="F149" i="2" s="1"/>
  <c r="F187" i="2" s="1"/>
  <c r="F188" i="2" s="1"/>
  <c r="E8" i="2"/>
  <c r="E149" i="2" s="1"/>
  <c r="E187" i="2" s="1"/>
  <c r="E188" i="2" s="1"/>
  <c r="D8" i="2"/>
  <c r="Y8" i="2" s="1"/>
  <c r="C8" i="2"/>
  <c r="C149" i="2" s="1"/>
  <c r="C187" i="2" s="1"/>
  <c r="C188" i="2" s="1"/>
  <c r="Z7" i="2"/>
  <c r="Y7" i="2"/>
  <c r="X7" i="2"/>
  <c r="Z6" i="2"/>
  <c r="Z189" i="2" s="1"/>
  <c r="Y6" i="2"/>
  <c r="X6" i="2"/>
  <c r="X189" i="2" s="1"/>
  <c r="AF186" i="1"/>
  <c r="AE186" i="1"/>
  <c r="AD186" i="1"/>
  <c r="AC186" i="1"/>
  <c r="AB186" i="1"/>
  <c r="AA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Z185" i="1"/>
  <c r="Y185" i="1"/>
  <c r="X185" i="1"/>
  <c r="Z184" i="1"/>
  <c r="Y184" i="1"/>
  <c r="X184" i="1"/>
  <c r="Z183" i="1"/>
  <c r="Y183" i="1"/>
  <c r="X183" i="1"/>
  <c r="Z182" i="1"/>
  <c r="Y182" i="1"/>
  <c r="X182" i="1"/>
  <c r="Z181" i="1"/>
  <c r="Y181" i="1"/>
  <c r="X181" i="1"/>
  <c r="Z180" i="1"/>
  <c r="Y180" i="1"/>
  <c r="X180" i="1"/>
  <c r="Z179" i="1"/>
  <c r="Y179" i="1"/>
  <c r="X179" i="1"/>
  <c r="Z178" i="1"/>
  <c r="Y178" i="1"/>
  <c r="X178" i="1"/>
  <c r="Z177" i="1"/>
  <c r="Z186" i="1" s="1"/>
  <c r="Y177" i="1"/>
  <c r="Y186" i="1" s="1"/>
  <c r="X177" i="1"/>
  <c r="X186" i="1" s="1"/>
  <c r="Z176" i="1"/>
  <c r="Y176" i="1"/>
  <c r="X176" i="1"/>
  <c r="Z175" i="1"/>
  <c r="Y175" i="1"/>
  <c r="X175" i="1"/>
  <c r="Z174" i="1"/>
  <c r="Y174" i="1"/>
  <c r="X174" i="1"/>
  <c r="Z173" i="1"/>
  <c r="Y173" i="1"/>
  <c r="X173" i="1"/>
  <c r="Z172" i="1"/>
  <c r="Y172" i="1"/>
  <c r="X172" i="1"/>
  <c r="Z171" i="1"/>
  <c r="Y171" i="1"/>
  <c r="X171" i="1"/>
  <c r="Z170" i="1"/>
  <c r="Y170" i="1"/>
  <c r="X170" i="1"/>
  <c r="Z169" i="1"/>
  <c r="Y169" i="1"/>
  <c r="X169" i="1"/>
  <c r="Z168" i="1"/>
  <c r="Y168" i="1"/>
  <c r="X168" i="1"/>
  <c r="Z167" i="1"/>
  <c r="Y167" i="1"/>
  <c r="X167" i="1"/>
  <c r="Z166" i="1"/>
  <c r="Y166" i="1"/>
  <c r="X166" i="1"/>
  <c r="Z165" i="1"/>
  <c r="Y165" i="1"/>
  <c r="X165" i="1"/>
  <c r="Z164" i="1"/>
  <c r="Y164" i="1"/>
  <c r="X164" i="1"/>
  <c r="Z163" i="1"/>
  <c r="Y163" i="1"/>
  <c r="X163" i="1"/>
  <c r="Z162" i="1"/>
  <c r="Y162" i="1"/>
  <c r="X162" i="1"/>
  <c r="Z161" i="1"/>
  <c r="Y161" i="1"/>
  <c r="X161" i="1"/>
  <c r="Z160" i="1"/>
  <c r="Y160" i="1"/>
  <c r="X160" i="1"/>
  <c r="Z159" i="1"/>
  <c r="Y159" i="1"/>
  <c r="X159" i="1"/>
  <c r="Z158" i="1"/>
  <c r="Y158" i="1"/>
  <c r="X158" i="1"/>
  <c r="AF157" i="1"/>
  <c r="AE157" i="1"/>
  <c r="AD157" i="1"/>
  <c r="AC157" i="1"/>
  <c r="AB157" i="1"/>
  <c r="AA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Z156" i="1"/>
  <c r="Y156" i="1"/>
  <c r="X156" i="1"/>
  <c r="Z155" i="1"/>
  <c r="Y155" i="1"/>
  <c r="X155" i="1"/>
  <c r="Z154" i="1"/>
  <c r="Y154" i="1"/>
  <c r="X154" i="1"/>
  <c r="Z153" i="1"/>
  <c r="Y153" i="1"/>
  <c r="X153" i="1"/>
  <c r="Z152" i="1"/>
  <c r="Y152" i="1"/>
  <c r="X152" i="1"/>
  <c r="Z151" i="1"/>
  <c r="Y151" i="1"/>
  <c r="X151" i="1"/>
  <c r="Z150" i="1"/>
  <c r="Z157" i="1" s="1"/>
  <c r="Y150" i="1"/>
  <c r="Y157" i="1" s="1"/>
  <c r="X150" i="1"/>
  <c r="X157" i="1" s="1"/>
  <c r="Z148" i="1"/>
  <c r="Y148" i="1"/>
  <c r="X148" i="1"/>
  <c r="Z147" i="1"/>
  <c r="Y147" i="1"/>
  <c r="X147" i="1"/>
  <c r="Z146" i="1"/>
  <c r="Y146" i="1"/>
  <c r="X146" i="1"/>
  <c r="AF145" i="1"/>
  <c r="AE145" i="1"/>
  <c r="AD145" i="1"/>
  <c r="AC145" i="1"/>
  <c r="AB145" i="1"/>
  <c r="AA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Z145" i="1" s="1"/>
  <c r="G145" i="1"/>
  <c r="F145" i="1"/>
  <c r="X145" i="1" s="1"/>
  <c r="E145" i="1"/>
  <c r="D145" i="1"/>
  <c r="Y145" i="1" s="1"/>
  <c r="C145" i="1"/>
  <c r="Z144" i="1"/>
  <c r="Y144" i="1"/>
  <c r="X144" i="1"/>
  <c r="Z143" i="1"/>
  <c r="Y143" i="1"/>
  <c r="X143" i="1"/>
  <c r="Z142" i="1"/>
  <c r="Y142" i="1"/>
  <c r="X142" i="1"/>
  <c r="Z141" i="1"/>
  <c r="Y141" i="1"/>
  <c r="X141" i="1"/>
  <c r="Z140" i="1"/>
  <c r="Y140" i="1"/>
  <c r="X140" i="1"/>
  <c r="AF139" i="1"/>
  <c r="AE139" i="1"/>
  <c r="AD139" i="1"/>
  <c r="AC139" i="1"/>
  <c r="AB139" i="1"/>
  <c r="AA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Y139" i="1" s="1"/>
  <c r="F139" i="1"/>
  <c r="E139" i="1"/>
  <c r="Z139" i="1" s="1"/>
  <c r="D139" i="1"/>
  <c r="C139" i="1"/>
  <c r="X139" i="1" s="1"/>
  <c r="Z138" i="1"/>
  <c r="Y138" i="1"/>
  <c r="X138" i="1"/>
  <c r="Z137" i="1"/>
  <c r="Y137" i="1"/>
  <c r="X137" i="1"/>
  <c r="Z136" i="1"/>
  <c r="Y136" i="1"/>
  <c r="X136" i="1"/>
  <c r="Z135" i="1"/>
  <c r="Y135" i="1"/>
  <c r="X135" i="1"/>
  <c r="Z134" i="1"/>
  <c r="Y134" i="1"/>
  <c r="X134" i="1"/>
  <c r="Z133" i="1"/>
  <c r="Y133" i="1"/>
  <c r="X133" i="1"/>
  <c r="Z132" i="1"/>
  <c r="Y132" i="1"/>
  <c r="X132" i="1"/>
  <c r="Z131" i="1"/>
  <c r="Y131" i="1"/>
  <c r="X131" i="1"/>
  <c r="Z130" i="1"/>
  <c r="Y130" i="1"/>
  <c r="X130" i="1"/>
  <c r="Z129" i="1"/>
  <c r="Y129" i="1"/>
  <c r="X129" i="1"/>
  <c r="Z128" i="1"/>
  <c r="Y128" i="1"/>
  <c r="X128" i="1"/>
  <c r="AF127" i="1"/>
  <c r="AE127" i="1"/>
  <c r="AD127" i="1"/>
  <c r="AC127" i="1"/>
  <c r="AB127" i="1"/>
  <c r="AA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Z127" i="1" s="1"/>
  <c r="G127" i="1"/>
  <c r="F127" i="1"/>
  <c r="X127" i="1" s="1"/>
  <c r="E127" i="1"/>
  <c r="D127" i="1"/>
  <c r="Y127" i="1" s="1"/>
  <c r="C127" i="1"/>
  <c r="Z126" i="1"/>
  <c r="Y126" i="1"/>
  <c r="X126" i="1"/>
  <c r="Z125" i="1"/>
  <c r="Y125" i="1"/>
  <c r="X125" i="1"/>
  <c r="Z124" i="1"/>
  <c r="Y124" i="1"/>
  <c r="X124" i="1"/>
  <c r="Z123" i="1"/>
  <c r="Y123" i="1"/>
  <c r="X123" i="1"/>
  <c r="Z122" i="1"/>
  <c r="Y122" i="1"/>
  <c r="X122" i="1"/>
  <c r="Z121" i="1"/>
  <c r="Y121" i="1"/>
  <c r="X121" i="1"/>
  <c r="Z120" i="1"/>
  <c r="Y120" i="1"/>
  <c r="X120" i="1"/>
  <c r="Z119" i="1"/>
  <c r="Y119" i="1"/>
  <c r="X119" i="1"/>
  <c r="AF118" i="1"/>
  <c r="AE118" i="1"/>
  <c r="AD118" i="1"/>
  <c r="AC118" i="1"/>
  <c r="AB118" i="1"/>
  <c r="AA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Z118" i="1" s="1"/>
  <c r="G118" i="1"/>
  <c r="F118" i="1"/>
  <c r="X118" i="1" s="1"/>
  <c r="E118" i="1"/>
  <c r="D118" i="1"/>
  <c r="Y118" i="1" s="1"/>
  <c r="C118" i="1"/>
  <c r="Z117" i="1"/>
  <c r="Y117" i="1"/>
  <c r="X117" i="1"/>
  <c r="Z116" i="1"/>
  <c r="Y116" i="1"/>
  <c r="X116" i="1"/>
  <c r="AF115" i="1"/>
  <c r="AE115" i="1"/>
  <c r="AD115" i="1"/>
  <c r="AC115" i="1"/>
  <c r="AB115" i="1"/>
  <c r="AA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Z115" i="1" s="1"/>
  <c r="G115" i="1"/>
  <c r="F115" i="1"/>
  <c r="X115" i="1" s="1"/>
  <c r="E115" i="1"/>
  <c r="D115" i="1"/>
  <c r="Y115" i="1" s="1"/>
  <c r="C115" i="1"/>
  <c r="Z114" i="1"/>
  <c r="Y114" i="1"/>
  <c r="X114" i="1"/>
  <c r="Z113" i="1"/>
  <c r="Y113" i="1"/>
  <c r="X113" i="1"/>
  <c r="Z112" i="1"/>
  <c r="Y112" i="1"/>
  <c r="X112" i="1"/>
  <c r="AF111" i="1"/>
  <c r="AE111" i="1"/>
  <c r="AD111" i="1"/>
  <c r="AC111" i="1"/>
  <c r="AB111" i="1"/>
  <c r="AA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Y111" i="1" s="1"/>
  <c r="F111" i="1"/>
  <c r="E111" i="1"/>
  <c r="Z111" i="1" s="1"/>
  <c r="D111" i="1"/>
  <c r="C111" i="1"/>
  <c r="X111" i="1" s="1"/>
  <c r="Z110" i="1"/>
  <c r="Y110" i="1"/>
  <c r="X110" i="1"/>
  <c r="Z109" i="1"/>
  <c r="Y109" i="1"/>
  <c r="X109" i="1"/>
  <c r="Z108" i="1"/>
  <c r="Y108" i="1"/>
  <c r="X108" i="1"/>
  <c r="Z107" i="1"/>
  <c r="Y107" i="1"/>
  <c r="X107" i="1"/>
  <c r="Z106" i="1"/>
  <c r="Y106" i="1"/>
  <c r="X106" i="1"/>
  <c r="Z105" i="1"/>
  <c r="Y105" i="1"/>
  <c r="X105" i="1"/>
  <c r="Z104" i="1"/>
  <c r="Y104" i="1"/>
  <c r="X104" i="1"/>
  <c r="Z103" i="1"/>
  <c r="Y103" i="1"/>
  <c r="X103" i="1"/>
  <c r="Z102" i="1"/>
  <c r="Y102" i="1"/>
  <c r="X102" i="1"/>
  <c r="Z101" i="1"/>
  <c r="Y101" i="1"/>
  <c r="X101" i="1"/>
  <c r="AF100" i="1"/>
  <c r="AE100" i="1"/>
  <c r="AD100" i="1"/>
  <c r="AC100" i="1"/>
  <c r="AB100" i="1"/>
  <c r="AA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Y100" i="1" s="1"/>
  <c r="F100" i="1"/>
  <c r="E100" i="1"/>
  <c r="Z100" i="1" s="1"/>
  <c r="D100" i="1"/>
  <c r="C100" i="1"/>
  <c r="X100" i="1" s="1"/>
  <c r="Z99" i="1"/>
  <c r="Y99" i="1"/>
  <c r="X99" i="1"/>
  <c r="Z98" i="1"/>
  <c r="Y98" i="1"/>
  <c r="X98" i="1"/>
  <c r="Z97" i="1"/>
  <c r="Y97" i="1"/>
  <c r="X97" i="1"/>
  <c r="Z96" i="1"/>
  <c r="Y96" i="1"/>
  <c r="X96" i="1"/>
  <c r="Z95" i="1"/>
  <c r="Y95" i="1"/>
  <c r="X95" i="1"/>
  <c r="AF94" i="1"/>
  <c r="AE94" i="1"/>
  <c r="AD94" i="1"/>
  <c r="AC94" i="1"/>
  <c r="AB94" i="1"/>
  <c r="AA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Z94" i="1" s="1"/>
  <c r="G94" i="1"/>
  <c r="F94" i="1"/>
  <c r="X94" i="1" s="1"/>
  <c r="E94" i="1"/>
  <c r="D94" i="1"/>
  <c r="Y94" i="1" s="1"/>
  <c r="C94" i="1"/>
  <c r="Z93" i="1"/>
  <c r="Y93" i="1"/>
  <c r="X93" i="1"/>
  <c r="Z92" i="1"/>
  <c r="Y92" i="1"/>
  <c r="X92" i="1"/>
  <c r="Z91" i="1"/>
  <c r="Y91" i="1"/>
  <c r="X91" i="1"/>
  <c r="Z90" i="1"/>
  <c r="Y90" i="1"/>
  <c r="X90" i="1"/>
  <c r="AF89" i="1"/>
  <c r="AE89" i="1"/>
  <c r="AD89" i="1"/>
  <c r="AC89" i="1"/>
  <c r="AB89" i="1"/>
  <c r="AA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Z89" i="1" s="1"/>
  <c r="G89" i="1"/>
  <c r="F89" i="1"/>
  <c r="X89" i="1" s="1"/>
  <c r="E89" i="1"/>
  <c r="D89" i="1"/>
  <c r="Y89" i="1" s="1"/>
  <c r="C89" i="1"/>
  <c r="Z88" i="1"/>
  <c r="Y88" i="1"/>
  <c r="X88" i="1"/>
  <c r="Z87" i="1"/>
  <c r="Y87" i="1"/>
  <c r="X87" i="1"/>
  <c r="AF86" i="1"/>
  <c r="AE86" i="1"/>
  <c r="AD86" i="1"/>
  <c r="AC86" i="1"/>
  <c r="AB86" i="1"/>
  <c r="AA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Z86" i="1" s="1"/>
  <c r="G86" i="1"/>
  <c r="F86" i="1"/>
  <c r="X86" i="1" s="1"/>
  <c r="E86" i="1"/>
  <c r="D86" i="1"/>
  <c r="Y86" i="1" s="1"/>
  <c r="C86" i="1"/>
  <c r="Z85" i="1"/>
  <c r="Y85" i="1"/>
  <c r="X85" i="1"/>
  <c r="Z84" i="1"/>
  <c r="Y84" i="1"/>
  <c r="X84" i="1"/>
  <c r="Z83" i="1"/>
  <c r="Y83" i="1"/>
  <c r="X83" i="1"/>
  <c r="AF82" i="1"/>
  <c r="AE82" i="1"/>
  <c r="AD82" i="1"/>
  <c r="AC82" i="1"/>
  <c r="AB82" i="1"/>
  <c r="AA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Y82" i="1" s="1"/>
  <c r="F82" i="1"/>
  <c r="E82" i="1"/>
  <c r="Z82" i="1" s="1"/>
  <c r="D82" i="1"/>
  <c r="C82" i="1"/>
  <c r="X82" i="1" s="1"/>
  <c r="Z81" i="1"/>
  <c r="Y81" i="1"/>
  <c r="X81" i="1"/>
  <c r="Z80" i="1"/>
  <c r="Y80" i="1"/>
  <c r="X80" i="1"/>
  <c r="AF79" i="1"/>
  <c r="AE79" i="1"/>
  <c r="AD79" i="1"/>
  <c r="AC79" i="1"/>
  <c r="AB79" i="1"/>
  <c r="AA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Y79" i="1" s="1"/>
  <c r="F79" i="1"/>
  <c r="E79" i="1"/>
  <c r="Z79" i="1" s="1"/>
  <c r="D79" i="1"/>
  <c r="C79" i="1"/>
  <c r="X79" i="1" s="1"/>
  <c r="Z78" i="1"/>
  <c r="Y78" i="1"/>
  <c r="X78" i="1"/>
  <c r="Z77" i="1"/>
  <c r="Y77" i="1"/>
  <c r="X77" i="1"/>
  <c r="Z76" i="1"/>
  <c r="Y76" i="1"/>
  <c r="X76" i="1"/>
  <c r="Z75" i="1"/>
  <c r="Y75" i="1"/>
  <c r="X75" i="1"/>
  <c r="Z74" i="1"/>
  <c r="Y74" i="1"/>
  <c r="X74" i="1"/>
  <c r="Z73" i="1"/>
  <c r="Y73" i="1"/>
  <c r="X73" i="1"/>
  <c r="AF72" i="1"/>
  <c r="AE72" i="1"/>
  <c r="AD72" i="1"/>
  <c r="AC72" i="1"/>
  <c r="AB72" i="1"/>
  <c r="AA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Y72" i="1" s="1"/>
  <c r="F72" i="1"/>
  <c r="E72" i="1"/>
  <c r="Z72" i="1" s="1"/>
  <c r="D72" i="1"/>
  <c r="C72" i="1"/>
  <c r="X72" i="1" s="1"/>
  <c r="Z71" i="1"/>
  <c r="Y71" i="1"/>
  <c r="X71" i="1"/>
  <c r="Z70" i="1"/>
  <c r="Y70" i="1"/>
  <c r="X70" i="1"/>
  <c r="Z69" i="1"/>
  <c r="Y69" i="1"/>
  <c r="X69" i="1"/>
  <c r="AF68" i="1"/>
  <c r="AE68" i="1"/>
  <c r="AD68" i="1"/>
  <c r="AC68" i="1"/>
  <c r="AB68" i="1"/>
  <c r="AA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Z68" i="1" s="1"/>
  <c r="G68" i="1"/>
  <c r="F68" i="1"/>
  <c r="X68" i="1" s="1"/>
  <c r="E68" i="1"/>
  <c r="D68" i="1"/>
  <c r="Y68" i="1" s="1"/>
  <c r="C68" i="1"/>
  <c r="Z67" i="1"/>
  <c r="Y67" i="1"/>
  <c r="X67" i="1"/>
  <c r="Z66" i="1"/>
  <c r="Y66" i="1"/>
  <c r="X66" i="1"/>
  <c r="Z65" i="1"/>
  <c r="Y65" i="1"/>
  <c r="X65" i="1"/>
  <c r="Z64" i="1"/>
  <c r="Y64" i="1"/>
  <c r="X64" i="1"/>
  <c r="Z63" i="1"/>
  <c r="Y63" i="1"/>
  <c r="X63" i="1"/>
  <c r="AF62" i="1"/>
  <c r="AE62" i="1"/>
  <c r="AD62" i="1"/>
  <c r="AC62" i="1"/>
  <c r="AB62" i="1"/>
  <c r="AA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Y62" i="1" s="1"/>
  <c r="F62" i="1"/>
  <c r="E62" i="1"/>
  <c r="Z62" i="1" s="1"/>
  <c r="D62" i="1"/>
  <c r="C62" i="1"/>
  <c r="X62" i="1" s="1"/>
  <c r="Z61" i="1"/>
  <c r="Y61" i="1"/>
  <c r="X61" i="1"/>
  <c r="Z60" i="1"/>
  <c r="Y60" i="1"/>
  <c r="X60" i="1"/>
  <c r="Z59" i="1"/>
  <c r="Y59" i="1"/>
  <c r="X59" i="1"/>
  <c r="Z58" i="1"/>
  <c r="Y58" i="1"/>
  <c r="X58" i="1"/>
  <c r="AF57" i="1"/>
  <c r="AE57" i="1"/>
  <c r="AD57" i="1"/>
  <c r="AC57" i="1"/>
  <c r="AB57" i="1"/>
  <c r="AA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Y57" i="1" s="1"/>
  <c r="F57" i="1"/>
  <c r="E57" i="1"/>
  <c r="Z57" i="1" s="1"/>
  <c r="D57" i="1"/>
  <c r="C57" i="1"/>
  <c r="X57" i="1" s="1"/>
  <c r="Z56" i="1"/>
  <c r="Y56" i="1"/>
  <c r="X56" i="1"/>
  <c r="Z55" i="1"/>
  <c r="Y55" i="1"/>
  <c r="X55" i="1"/>
  <c r="Z54" i="1"/>
  <c r="Y54" i="1"/>
  <c r="X54" i="1"/>
  <c r="Z53" i="1"/>
  <c r="Y53" i="1"/>
  <c r="X53" i="1"/>
  <c r="Z52" i="1"/>
  <c r="Y52" i="1"/>
  <c r="X52" i="1"/>
  <c r="AF51" i="1"/>
  <c r="AE51" i="1"/>
  <c r="AD51" i="1"/>
  <c r="AC51" i="1"/>
  <c r="AB51" i="1"/>
  <c r="AA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Z51" i="1" s="1"/>
  <c r="G51" i="1"/>
  <c r="F51" i="1"/>
  <c r="X51" i="1" s="1"/>
  <c r="E51" i="1"/>
  <c r="D51" i="1"/>
  <c r="Y51" i="1" s="1"/>
  <c r="C51" i="1"/>
  <c r="Z50" i="1"/>
  <c r="Y50" i="1"/>
  <c r="X50" i="1"/>
  <c r="Z49" i="1"/>
  <c r="Y49" i="1"/>
  <c r="X49" i="1"/>
  <c r="AF48" i="1"/>
  <c r="AE48" i="1"/>
  <c r="AD48" i="1"/>
  <c r="AC48" i="1"/>
  <c r="AB48" i="1"/>
  <c r="AA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Z48" i="1" s="1"/>
  <c r="G48" i="1"/>
  <c r="F48" i="1"/>
  <c r="X48" i="1" s="1"/>
  <c r="E48" i="1"/>
  <c r="D48" i="1"/>
  <c r="Y48" i="1" s="1"/>
  <c r="C48" i="1"/>
  <c r="AF47" i="1"/>
  <c r="AE47" i="1"/>
  <c r="AD47" i="1"/>
  <c r="AC47" i="1"/>
  <c r="AB47" i="1"/>
  <c r="AA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Z47" i="1" s="1"/>
  <c r="G47" i="1"/>
  <c r="F47" i="1"/>
  <c r="X47" i="1" s="1"/>
  <c r="E47" i="1"/>
  <c r="D47" i="1"/>
  <c r="Y47" i="1" s="1"/>
  <c r="C47" i="1"/>
  <c r="Z46" i="1"/>
  <c r="Y46" i="1"/>
  <c r="X46" i="1"/>
  <c r="Z45" i="1"/>
  <c r="Y45" i="1"/>
  <c r="X45" i="1"/>
  <c r="Z44" i="1"/>
  <c r="Y44" i="1"/>
  <c r="X44" i="1"/>
  <c r="AF43" i="1"/>
  <c r="AE43" i="1"/>
  <c r="AD43" i="1"/>
  <c r="AC43" i="1"/>
  <c r="AB43" i="1"/>
  <c r="AA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Y43" i="1" s="1"/>
  <c r="F43" i="1"/>
  <c r="E43" i="1"/>
  <c r="Z43" i="1" s="1"/>
  <c r="D43" i="1"/>
  <c r="C43" i="1"/>
  <c r="X43" i="1" s="1"/>
  <c r="Z42" i="1"/>
  <c r="Y42" i="1"/>
  <c r="X42" i="1"/>
  <c r="Z41" i="1"/>
  <c r="Y41" i="1"/>
  <c r="X41" i="1"/>
  <c r="Z40" i="1"/>
  <c r="Y40" i="1"/>
  <c r="X40" i="1"/>
  <c r="Z39" i="1"/>
  <c r="Y39" i="1"/>
  <c r="X39" i="1"/>
  <c r="Z38" i="1"/>
  <c r="Y38" i="1"/>
  <c r="X38" i="1"/>
  <c r="Z37" i="1"/>
  <c r="Y37" i="1"/>
  <c r="X37" i="1"/>
  <c r="Z36" i="1"/>
  <c r="Y36" i="1"/>
  <c r="X36" i="1"/>
  <c r="AF35" i="1"/>
  <c r="AE35" i="1"/>
  <c r="AD35" i="1"/>
  <c r="AC35" i="1"/>
  <c r="AB35" i="1"/>
  <c r="AA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Z35" i="1" s="1"/>
  <c r="G35" i="1"/>
  <c r="F35" i="1"/>
  <c r="X35" i="1" s="1"/>
  <c r="E35" i="1"/>
  <c r="D35" i="1"/>
  <c r="Y35" i="1" s="1"/>
  <c r="C35" i="1"/>
  <c r="Z34" i="1"/>
  <c r="Y34" i="1"/>
  <c r="X34" i="1"/>
  <c r="Z33" i="1"/>
  <c r="Y33" i="1"/>
  <c r="X33" i="1"/>
  <c r="Z32" i="1"/>
  <c r="Y32" i="1"/>
  <c r="X32" i="1"/>
  <c r="Z31" i="1"/>
  <c r="Y31" i="1"/>
  <c r="X31" i="1"/>
  <c r="AF30" i="1"/>
  <c r="AE30" i="1"/>
  <c r="AD30" i="1"/>
  <c r="AC30" i="1"/>
  <c r="AB30" i="1"/>
  <c r="AA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Z30" i="1" s="1"/>
  <c r="G30" i="1"/>
  <c r="F30" i="1"/>
  <c r="X30" i="1" s="1"/>
  <c r="E30" i="1"/>
  <c r="D30" i="1"/>
  <c r="Y30" i="1" s="1"/>
  <c r="C30" i="1"/>
  <c r="Z29" i="1"/>
  <c r="Y29" i="1"/>
  <c r="X29" i="1"/>
  <c r="Z28" i="1"/>
  <c r="Y28" i="1"/>
  <c r="X28" i="1"/>
  <c r="Z27" i="1"/>
  <c r="Y27" i="1"/>
  <c r="X27" i="1"/>
  <c r="Z26" i="1"/>
  <c r="Y26" i="1"/>
  <c r="X26" i="1"/>
  <c r="AF25" i="1"/>
  <c r="AE25" i="1"/>
  <c r="AD25" i="1"/>
  <c r="AC25" i="1"/>
  <c r="AB25" i="1"/>
  <c r="AA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Z25" i="1" s="1"/>
  <c r="G25" i="1"/>
  <c r="F25" i="1"/>
  <c r="X25" i="1" s="1"/>
  <c r="E25" i="1"/>
  <c r="D25" i="1"/>
  <c r="Y25" i="1" s="1"/>
  <c r="C25" i="1"/>
  <c r="Z24" i="1"/>
  <c r="Y24" i="1"/>
  <c r="X24" i="1"/>
  <c r="Z23" i="1"/>
  <c r="Y23" i="1"/>
  <c r="X23" i="1"/>
  <c r="AF22" i="1"/>
  <c r="AE22" i="1"/>
  <c r="AD22" i="1"/>
  <c r="AC22" i="1"/>
  <c r="AB22" i="1"/>
  <c r="AA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Z22" i="1" s="1"/>
  <c r="G22" i="1"/>
  <c r="F22" i="1"/>
  <c r="X22" i="1" s="1"/>
  <c r="E22" i="1"/>
  <c r="D22" i="1"/>
  <c r="Y22" i="1" s="1"/>
  <c r="C22" i="1"/>
  <c r="Z21" i="1"/>
  <c r="Y21" i="1"/>
  <c r="X21" i="1"/>
  <c r="Z20" i="1"/>
  <c r="Y20" i="1"/>
  <c r="X20" i="1"/>
  <c r="Z19" i="1"/>
  <c r="Y19" i="1"/>
  <c r="X19" i="1"/>
  <c r="Z18" i="1"/>
  <c r="Y18" i="1"/>
  <c r="X18" i="1"/>
  <c r="AF17" i="1"/>
  <c r="AF189" i="1" s="1"/>
  <c r="AE17" i="1"/>
  <c r="AE189" i="1" s="1"/>
  <c r="AD17" i="1"/>
  <c r="AD189" i="1" s="1"/>
  <c r="AC17" i="1"/>
  <c r="AC189" i="1" s="1"/>
  <c r="AB17" i="1"/>
  <c r="AB189" i="1" s="1"/>
  <c r="AA17" i="1"/>
  <c r="AA189" i="1" s="1"/>
  <c r="W17" i="1"/>
  <c r="W189" i="1" s="1"/>
  <c r="V17" i="1"/>
  <c r="V189" i="1" s="1"/>
  <c r="U17" i="1"/>
  <c r="U189" i="1" s="1"/>
  <c r="T17" i="1"/>
  <c r="T189" i="1" s="1"/>
  <c r="S17" i="1"/>
  <c r="S189" i="1" s="1"/>
  <c r="R17" i="1"/>
  <c r="R189" i="1" s="1"/>
  <c r="Q17" i="1"/>
  <c r="Q189" i="1" s="1"/>
  <c r="P17" i="1"/>
  <c r="P189" i="1" s="1"/>
  <c r="O17" i="1"/>
  <c r="O189" i="1" s="1"/>
  <c r="N17" i="1"/>
  <c r="M17" i="1"/>
  <c r="L17" i="1"/>
  <c r="K17" i="1"/>
  <c r="K189" i="1" s="1"/>
  <c r="J17" i="1"/>
  <c r="J189" i="1" s="1"/>
  <c r="I17" i="1"/>
  <c r="I189" i="1" s="1"/>
  <c r="H17" i="1"/>
  <c r="G17" i="1"/>
  <c r="F17" i="1"/>
  <c r="E17" i="1"/>
  <c r="E189" i="1" s="1"/>
  <c r="D17" i="1"/>
  <c r="D189" i="1" s="1"/>
  <c r="C17" i="1"/>
  <c r="C189" i="1" s="1"/>
  <c r="Z16" i="1"/>
  <c r="Y16" i="1"/>
  <c r="X16" i="1"/>
  <c r="Z15" i="1"/>
  <c r="Y15" i="1"/>
  <c r="X15" i="1"/>
  <c r="Z14" i="1"/>
  <c r="Y14" i="1"/>
  <c r="X14" i="1"/>
  <c r="AF13" i="1"/>
  <c r="AE13" i="1"/>
  <c r="AD13" i="1"/>
  <c r="AC13" i="1"/>
  <c r="AB13" i="1"/>
  <c r="AA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Y13" i="1" s="1"/>
  <c r="F13" i="1"/>
  <c r="E13" i="1"/>
  <c r="Z13" i="1" s="1"/>
  <c r="D13" i="1"/>
  <c r="C13" i="1"/>
  <c r="X13" i="1" s="1"/>
  <c r="Z12" i="1"/>
  <c r="Y12" i="1"/>
  <c r="X12" i="1"/>
  <c r="Z11" i="1"/>
  <c r="Y11" i="1"/>
  <c r="X11" i="1"/>
  <c r="Z10" i="1"/>
  <c r="Y10" i="1"/>
  <c r="X10" i="1"/>
  <c r="Z9" i="1"/>
  <c r="Y9" i="1"/>
  <c r="X9" i="1"/>
  <c r="AF8" i="1"/>
  <c r="AF149" i="1" s="1"/>
  <c r="AF187" i="1" s="1"/>
  <c r="AF188" i="1" s="1"/>
  <c r="AE8" i="1"/>
  <c r="AE149" i="1" s="1"/>
  <c r="AE187" i="1" s="1"/>
  <c r="AE188" i="1" s="1"/>
  <c r="AD8" i="1"/>
  <c r="AD149" i="1" s="1"/>
  <c r="AD187" i="1" s="1"/>
  <c r="AD188" i="1" s="1"/>
  <c r="AC8" i="1"/>
  <c r="AC149" i="1" s="1"/>
  <c r="AC187" i="1" s="1"/>
  <c r="AC188" i="1" s="1"/>
  <c r="AB8" i="1"/>
  <c r="AB149" i="1" s="1"/>
  <c r="AB187" i="1" s="1"/>
  <c r="AB188" i="1" s="1"/>
  <c r="AA8" i="1"/>
  <c r="AA149" i="1" s="1"/>
  <c r="AA187" i="1" s="1"/>
  <c r="AA188" i="1" s="1"/>
  <c r="W8" i="1"/>
  <c r="W149" i="1" s="1"/>
  <c r="W187" i="1" s="1"/>
  <c r="W188" i="1" s="1"/>
  <c r="V8" i="1"/>
  <c r="V149" i="1" s="1"/>
  <c r="V187" i="1" s="1"/>
  <c r="V188" i="1" s="1"/>
  <c r="U8" i="1"/>
  <c r="U149" i="1" s="1"/>
  <c r="U187" i="1" s="1"/>
  <c r="U188" i="1" s="1"/>
  <c r="T8" i="1"/>
  <c r="T149" i="1" s="1"/>
  <c r="T187" i="1" s="1"/>
  <c r="T188" i="1" s="1"/>
  <c r="S8" i="1"/>
  <c r="S149" i="1" s="1"/>
  <c r="S187" i="1" s="1"/>
  <c r="S188" i="1" s="1"/>
  <c r="R8" i="1"/>
  <c r="R149" i="1" s="1"/>
  <c r="R187" i="1" s="1"/>
  <c r="R188" i="1" s="1"/>
  <c r="Q8" i="1"/>
  <c r="Q149" i="1" s="1"/>
  <c r="Q187" i="1" s="1"/>
  <c r="Q188" i="1" s="1"/>
  <c r="P8" i="1"/>
  <c r="P149" i="1" s="1"/>
  <c r="P187" i="1" s="1"/>
  <c r="P188" i="1" s="1"/>
  <c r="O8" i="1"/>
  <c r="O149" i="1" s="1"/>
  <c r="O187" i="1" s="1"/>
  <c r="O188" i="1" s="1"/>
  <c r="N8" i="1"/>
  <c r="N149" i="1" s="1"/>
  <c r="N187" i="1" s="1"/>
  <c r="N188" i="1" s="1"/>
  <c r="M8" i="1"/>
  <c r="M149" i="1" s="1"/>
  <c r="M187" i="1" s="1"/>
  <c r="M188" i="1" s="1"/>
  <c r="L8" i="1"/>
  <c r="L149" i="1" s="1"/>
  <c r="L187" i="1" s="1"/>
  <c r="L188" i="1" s="1"/>
  <c r="K8" i="1"/>
  <c r="K149" i="1" s="1"/>
  <c r="K187" i="1" s="1"/>
  <c r="K188" i="1" s="1"/>
  <c r="J8" i="1"/>
  <c r="J149" i="1" s="1"/>
  <c r="J187" i="1" s="1"/>
  <c r="J188" i="1" s="1"/>
  <c r="I8" i="1"/>
  <c r="I149" i="1" s="1"/>
  <c r="I187" i="1" s="1"/>
  <c r="I188" i="1" s="1"/>
  <c r="H8" i="1"/>
  <c r="H149" i="1" s="1"/>
  <c r="H187" i="1" s="1"/>
  <c r="H188" i="1" s="1"/>
  <c r="G8" i="1"/>
  <c r="G149" i="1" s="1"/>
  <c r="G187" i="1" s="1"/>
  <c r="G188" i="1" s="1"/>
  <c r="F8" i="1"/>
  <c r="F149" i="1" s="1"/>
  <c r="F187" i="1" s="1"/>
  <c r="F188" i="1" s="1"/>
  <c r="E8" i="1"/>
  <c r="E149" i="1" s="1"/>
  <c r="E187" i="1" s="1"/>
  <c r="E188" i="1" s="1"/>
  <c r="D8" i="1"/>
  <c r="D149" i="1" s="1"/>
  <c r="D187" i="1" s="1"/>
  <c r="D188" i="1" s="1"/>
  <c r="C8" i="1"/>
  <c r="C149" i="1" s="1"/>
  <c r="C187" i="1" s="1"/>
  <c r="C188" i="1" s="1"/>
  <c r="Z7" i="1"/>
  <c r="Y7" i="1"/>
  <c r="X7" i="1"/>
  <c r="Z6" i="1"/>
  <c r="Y6" i="1"/>
  <c r="X6" i="1"/>
  <c r="X8" i="1" l="1"/>
  <c r="Z8" i="1"/>
  <c r="Y17" i="1"/>
  <c r="Y189" i="1" s="1"/>
  <c r="Y8" i="1"/>
  <c r="X17" i="1"/>
  <c r="X149" i="1" s="1"/>
  <c r="X187" i="1" s="1"/>
  <c r="X188" i="1" s="1"/>
  <c r="Z17" i="1"/>
  <c r="Z149" i="1" s="1"/>
  <c r="Z187" i="1" s="1"/>
  <c r="Z188" i="1" s="1"/>
  <c r="Y149" i="1"/>
  <c r="Y187" i="1" s="1"/>
  <c r="Y188" i="1" s="1"/>
  <c r="X8" i="2"/>
  <c r="Z8" i="2"/>
  <c r="Y17" i="2"/>
  <c r="Y149" i="2" s="1"/>
  <c r="Y187" i="2" s="1"/>
  <c r="Y188" i="2" s="1"/>
  <c r="D149" i="2"/>
  <c r="D187" i="2" s="1"/>
  <c r="D188" i="2" s="1"/>
  <c r="X149" i="2"/>
  <c r="X187" i="2" s="1"/>
  <c r="X188" i="2" s="1"/>
  <c r="Z149" i="2"/>
  <c r="Z187" i="2" s="1"/>
  <c r="Z188" i="2" s="1"/>
  <c r="C189" i="2"/>
  <c r="E189" i="2"/>
  <c r="Y189" i="2"/>
  <c r="X149" i="3"/>
  <c r="X187" i="3" s="1"/>
  <c r="X188" i="3" s="1"/>
  <c r="Y8" i="3"/>
  <c r="X17" i="3"/>
  <c r="X189" i="3" s="1"/>
  <c r="Z17" i="3"/>
  <c r="Z149" i="3" s="1"/>
  <c r="Z187" i="3" s="1"/>
  <c r="Z188" i="3" s="1"/>
  <c r="C149" i="3"/>
  <c r="C187" i="3" s="1"/>
  <c r="C188" i="3" s="1"/>
  <c r="E149" i="3"/>
  <c r="E187" i="3" s="1"/>
  <c r="E188" i="3" s="1"/>
  <c r="Y149" i="3"/>
  <c r="Y187" i="3" s="1"/>
  <c r="Y188" i="3" s="1"/>
  <c r="Y17" i="3"/>
  <c r="Y189" i="3" s="1"/>
  <c r="D8" i="4"/>
  <c r="F512" i="4"/>
  <c r="F507" i="4"/>
  <c r="F511" i="4" s="1"/>
  <c r="H512" i="4"/>
  <c r="H507" i="4"/>
  <c r="H511" i="4" s="1"/>
  <c r="J512" i="4"/>
  <c r="J507" i="4"/>
  <c r="J511" i="4" s="1"/>
  <c r="L512" i="4"/>
  <c r="L507" i="4"/>
  <c r="L511" i="4" s="1"/>
  <c r="N512" i="4"/>
  <c r="N507" i="4"/>
  <c r="N511" i="4" s="1"/>
  <c r="P512" i="4"/>
  <c r="P507" i="4"/>
  <c r="P511" i="4" s="1"/>
  <c r="R512" i="4"/>
  <c r="L189" i="1" s="1"/>
  <c r="R507" i="4"/>
  <c r="R511" i="4" s="1"/>
  <c r="T512" i="4"/>
  <c r="N189" i="1" s="1"/>
  <c r="T507" i="4"/>
  <c r="T511" i="4" s="1"/>
  <c r="C23" i="4"/>
  <c r="U23" i="4" s="1"/>
  <c r="E23" i="4"/>
  <c r="W23" i="4" s="1"/>
  <c r="C41" i="4"/>
  <c r="U41" i="4" s="1"/>
  <c r="E41" i="4"/>
  <c r="W41" i="4" s="1"/>
  <c r="C65" i="4"/>
  <c r="U65" i="4" s="1"/>
  <c r="E65" i="4"/>
  <c r="W65" i="4" s="1"/>
  <c r="D84" i="4"/>
  <c r="V84" i="4" s="1"/>
  <c r="C94" i="4"/>
  <c r="U94" i="4" s="1"/>
  <c r="E94" i="4"/>
  <c r="W94" i="4" s="1"/>
  <c r="D102" i="4"/>
  <c r="V102" i="4" s="1"/>
  <c r="C105" i="4"/>
  <c r="U105" i="4" s="1"/>
  <c r="E105" i="4"/>
  <c r="W105" i="4" s="1"/>
  <c r="D116" i="4"/>
  <c r="V116" i="4" s="1"/>
  <c r="C128" i="4"/>
  <c r="U128" i="4" s="1"/>
  <c r="E128" i="4"/>
  <c r="W128" i="4" s="1"/>
  <c r="D158" i="4"/>
  <c r="V158" i="4" s="1"/>
  <c r="C167" i="4"/>
  <c r="U167" i="4" s="1"/>
  <c r="E167" i="4"/>
  <c r="W167" i="4" s="1"/>
  <c r="U182" i="4"/>
  <c r="W182" i="4"/>
  <c r="G507" i="4"/>
  <c r="G511" i="4" s="1"/>
  <c r="G512" i="4"/>
  <c r="I507" i="4"/>
  <c r="I511" i="4" s="1"/>
  <c r="I512" i="4"/>
  <c r="K507" i="4"/>
  <c r="K511" i="4" s="1"/>
  <c r="K512" i="4"/>
  <c r="M507" i="4"/>
  <c r="M511" i="4" s="1"/>
  <c r="M512" i="4"/>
  <c r="O507" i="4"/>
  <c r="O511" i="4" s="1"/>
  <c r="O512" i="4"/>
  <c r="Q507" i="4"/>
  <c r="Q511" i="4" s="1"/>
  <c r="Q512" i="4"/>
  <c r="S507" i="4"/>
  <c r="S511" i="4" s="1"/>
  <c r="S512" i="4"/>
  <c r="M189" i="1" s="1"/>
  <c r="U8" i="4"/>
  <c r="W8" i="4"/>
  <c r="V184" i="4"/>
  <c r="D183" i="4"/>
  <c r="V183" i="4" s="1"/>
  <c r="U197" i="4"/>
  <c r="C196" i="4"/>
  <c r="U196" i="4" s="1"/>
  <c r="W197" i="4"/>
  <c r="E196" i="4"/>
  <c r="W196" i="4" s="1"/>
  <c r="C216" i="4"/>
  <c r="U216" i="4" s="1"/>
  <c r="E216" i="4"/>
  <c r="W216" i="4" s="1"/>
  <c r="D239" i="4"/>
  <c r="V239" i="4" s="1"/>
  <c r="C260" i="4"/>
  <c r="U260" i="4" s="1"/>
  <c r="E260" i="4"/>
  <c r="W260" i="4" s="1"/>
  <c r="D277" i="4"/>
  <c r="V277" i="4" s="1"/>
  <c r="C293" i="4"/>
  <c r="U293" i="4" s="1"/>
  <c r="E293" i="4"/>
  <c r="W293" i="4" s="1"/>
  <c r="D311" i="4"/>
  <c r="V311" i="4" s="1"/>
  <c r="C338" i="4"/>
  <c r="U338" i="4" s="1"/>
  <c r="E338" i="4"/>
  <c r="W338" i="4" s="1"/>
  <c r="D350" i="4"/>
  <c r="V350" i="4" s="1"/>
  <c r="C369" i="4"/>
  <c r="U369" i="4" s="1"/>
  <c r="E369" i="4"/>
  <c r="W369" i="4" s="1"/>
  <c r="C383" i="4"/>
  <c r="U383" i="4" s="1"/>
  <c r="E383" i="4"/>
  <c r="W383" i="4" s="1"/>
  <c r="V480" i="4"/>
  <c r="D479" i="4"/>
  <c r="V479" i="4" s="1"/>
  <c r="V499" i="4"/>
  <c r="D498" i="4"/>
  <c r="V498" i="4" s="1"/>
  <c r="V421" i="4"/>
  <c r="D420" i="4"/>
  <c r="V420" i="4" s="1"/>
  <c r="U438" i="4"/>
  <c r="C437" i="4"/>
  <c r="U437" i="4" s="1"/>
  <c r="W438" i="4"/>
  <c r="E437" i="4"/>
  <c r="W437" i="4" s="1"/>
  <c r="V454" i="4"/>
  <c r="D453" i="4"/>
  <c r="V453" i="4" s="1"/>
  <c r="U487" i="4"/>
  <c r="C486" i="4"/>
  <c r="U486" i="4" s="1"/>
  <c r="W487" i="4"/>
  <c r="E486" i="4"/>
  <c r="W486" i="4" s="1"/>
  <c r="C510" i="4"/>
  <c r="U510" i="4" s="1"/>
  <c r="U512" i="4" l="1"/>
  <c r="E507" i="4"/>
  <c r="C507" i="4"/>
  <c r="Z189" i="3"/>
  <c r="Z189" i="1"/>
  <c r="W512" i="4"/>
  <c r="E512" i="4"/>
  <c r="H189" i="1" s="1"/>
  <c r="C512" i="4"/>
  <c r="F189" i="1" s="1"/>
  <c r="D512" i="4"/>
  <c r="G189" i="1" s="1"/>
  <c r="D507" i="4"/>
  <c r="V8" i="4"/>
  <c r="V512" i="4" s="1"/>
  <c r="X189" i="1"/>
  <c r="D511" i="4" l="1"/>
  <c r="V511" i="4" s="1"/>
  <c r="V507" i="4"/>
  <c r="E511" i="4"/>
  <c r="W511" i="4" s="1"/>
  <c r="W507" i="4"/>
  <c r="C511" i="4"/>
  <c r="U511" i="4" s="1"/>
  <c r="U507" i="4"/>
</calcChain>
</file>

<file path=xl/sharedStrings.xml><?xml version="1.0" encoding="utf-8"?>
<sst xmlns="http://schemas.openxmlformats.org/spreadsheetml/2006/main" count="1336" uniqueCount="723">
  <si>
    <t>ШТАТНЫЕ, ЗАНЯТЫЕ ДОЛЖНОСТИ, ФИЗИЧЕСКИЕ ЛИЦА ПО МЕДИЦИНСКИМ ОРГАНИЗАЦИЯМ</t>
  </si>
  <si>
    <t xml:space="preserve">подчинения Министерству здравоохранения  Забайкальского края  </t>
  </si>
  <si>
    <t>№</t>
  </si>
  <si>
    <t>Наименование организаций</t>
  </si>
  <si>
    <t>2023 год</t>
  </si>
  <si>
    <t>Врачи</t>
  </si>
  <si>
    <t>Средний мед.персонал</t>
  </si>
  <si>
    <t>Младший мед.персонал</t>
  </si>
  <si>
    <t>Прочий персонал</t>
  </si>
  <si>
    <t>Провизоры</t>
  </si>
  <si>
    <t>Фармацевты</t>
  </si>
  <si>
    <t>Специалисты с высшим немед.образованием</t>
  </si>
  <si>
    <t>Всего должностей (стр.232)</t>
  </si>
  <si>
    <t>Кроме того занимают должности врачей (стр.233)</t>
  </si>
  <si>
    <t>Кроме того занимают должности средних (стр.237)</t>
  </si>
  <si>
    <t>Штатные должности</t>
  </si>
  <si>
    <t>Занятые должности</t>
  </si>
  <si>
    <t>Число физ. лиц</t>
  </si>
  <si>
    <t xml:space="preserve">Число физ. лиц </t>
  </si>
  <si>
    <t xml:space="preserve">Число физ.лиц </t>
  </si>
  <si>
    <t xml:space="preserve">Акшинский </t>
  </si>
  <si>
    <t>Алек.-Заводский</t>
  </si>
  <si>
    <t xml:space="preserve">Балейский  </t>
  </si>
  <si>
    <t>Балейская ЦРБ</t>
  </si>
  <si>
    <t>Н-Ильдикан ВА</t>
  </si>
  <si>
    <t>Казаковская ВА</t>
  </si>
  <si>
    <t>Ундино-Посельская ВА</t>
  </si>
  <si>
    <t>Борзинский</t>
  </si>
  <si>
    <t>Борзинская ЦРБ</t>
  </si>
  <si>
    <t>Шерлово-Горская УБ № 1</t>
  </si>
  <si>
    <t>Шерлово-Горская УБ № 2</t>
  </si>
  <si>
    <t>Газ.- Заводский</t>
  </si>
  <si>
    <t>Газ.- Заводская ЦРБ</t>
  </si>
  <si>
    <t>Батаканская УБ</t>
  </si>
  <si>
    <t>р.Солонечный ВА</t>
  </si>
  <si>
    <t>Широкинская УБ</t>
  </si>
  <si>
    <t xml:space="preserve">Забайкальский </t>
  </si>
  <si>
    <t>Забайкальская ЦРБ</t>
  </si>
  <si>
    <t xml:space="preserve">Даурская УБ </t>
  </si>
  <si>
    <t xml:space="preserve">Каларский </t>
  </si>
  <si>
    <t xml:space="preserve">Каларская ЦРБ </t>
  </si>
  <si>
    <t>в т.ч. с. Чара</t>
  </si>
  <si>
    <t>ВА с. Куанда</t>
  </si>
  <si>
    <t xml:space="preserve">Калганский </t>
  </si>
  <si>
    <t xml:space="preserve">Карымский </t>
  </si>
  <si>
    <t>Карымская ЦРБ</t>
  </si>
  <si>
    <t>Курорт-Дарасунская УБ</t>
  </si>
  <si>
    <t>Станция Дарасунская УБ</t>
  </si>
  <si>
    <t>Урульгинская УБ</t>
  </si>
  <si>
    <t xml:space="preserve">Красночикойский </t>
  </si>
  <si>
    <t>Красночикойская ЦРБ</t>
  </si>
  <si>
    <t>Барахоевская ВА</t>
  </si>
  <si>
    <t>Больше-Реченская ВА</t>
  </si>
  <si>
    <t>Захаровская УБ</t>
  </si>
  <si>
    <t>Мензенская ВА</t>
  </si>
  <si>
    <t>Урлукская УБ</t>
  </si>
  <si>
    <t>Черемховская УБ</t>
  </si>
  <si>
    <t>Краснокаменский</t>
  </si>
  <si>
    <t>КБ № 4</t>
  </si>
  <si>
    <t>Ковыленская ВА</t>
  </si>
  <si>
    <t>Целинная ВА</t>
  </si>
  <si>
    <t>Ковыли+Целинный</t>
  </si>
  <si>
    <t xml:space="preserve">Кыринский </t>
  </si>
  <si>
    <t>Кыринская ЦРБ</t>
  </si>
  <si>
    <t>Мангутская УБ</t>
  </si>
  <si>
    <t xml:space="preserve">Могочинский </t>
  </si>
  <si>
    <t>Могочинская ЦРБ</t>
  </si>
  <si>
    <t>Т.-Олекминская УБ</t>
  </si>
  <si>
    <t>Амазарская ВА</t>
  </si>
  <si>
    <t>Ксеньевская УБ</t>
  </si>
  <si>
    <t>Нер.-Заводский</t>
  </si>
  <si>
    <t xml:space="preserve">Нерчинский </t>
  </si>
  <si>
    <t>Нерчинская ЦРБ</t>
  </si>
  <si>
    <t>Зюльзинская УБ</t>
  </si>
  <si>
    <t>Олинская УБ</t>
  </si>
  <si>
    <t>Пешковская ВА</t>
  </si>
  <si>
    <t xml:space="preserve">Оловяннинский </t>
  </si>
  <si>
    <t>Оловяннинская ЦРБ</t>
  </si>
  <si>
    <t>в т. ч. Яснинское подразделение</t>
  </si>
  <si>
    <t>Оловяннинская УБ</t>
  </si>
  <si>
    <t>Золотореченская ВА</t>
  </si>
  <si>
    <t>Калангуйская УБ</t>
  </si>
  <si>
    <t xml:space="preserve">Ононский </t>
  </si>
  <si>
    <t>Ононская ЦРБ</t>
  </si>
  <si>
    <t>Ново-Дурулгуйская ВА</t>
  </si>
  <si>
    <t>Ново-Зоринская ВА</t>
  </si>
  <si>
    <t>П.-Забайкальский</t>
  </si>
  <si>
    <t>П.-Забайкальская ЦРБ</t>
  </si>
  <si>
    <t>Балягинская ВА</t>
  </si>
  <si>
    <t>Малетинская УБ</t>
  </si>
  <si>
    <t>Ново-Павловская УБ</t>
  </si>
  <si>
    <t>Тарбагатайская ВА</t>
  </si>
  <si>
    <t>Хохотуйская ВА</t>
  </si>
  <si>
    <t xml:space="preserve">Приаргунский </t>
  </si>
  <si>
    <t>Приаргунская ЦРБ</t>
  </si>
  <si>
    <t>Кличкинская ВА</t>
  </si>
  <si>
    <t xml:space="preserve">Сретенский </t>
  </si>
  <si>
    <t>Сретенская ЦРБ</t>
  </si>
  <si>
    <t>Сретенская РБ</t>
  </si>
  <si>
    <t>Усть-карская УБ</t>
  </si>
  <si>
    <t xml:space="preserve">Тунгокоченский </t>
  </si>
  <si>
    <t>Тунгокоченская ЦРБ</t>
  </si>
  <si>
    <t>Вершино-Дарасунская РБ</t>
  </si>
  <si>
    <t>Улетовский</t>
  </si>
  <si>
    <t>Улетовская ЦРБ</t>
  </si>
  <si>
    <t>п.Горный УБ</t>
  </si>
  <si>
    <t>Дровяннинская УБ</t>
  </si>
  <si>
    <t>Николаевская ВА</t>
  </si>
  <si>
    <t xml:space="preserve">Хилокский </t>
  </si>
  <si>
    <t>Хилокская ЦРБ</t>
  </si>
  <si>
    <t>Бадинская УБ</t>
  </si>
  <si>
    <t>Линево-Озерская УБ</t>
  </si>
  <si>
    <t>Могзонская УБ</t>
  </si>
  <si>
    <t>Харагунская УБ</t>
  </si>
  <si>
    <t xml:space="preserve">Читинский </t>
  </si>
  <si>
    <t>Читинская ЦРБ</t>
  </si>
  <si>
    <t>Атамановская ВА</t>
  </si>
  <si>
    <t>Беклемишевская УБ</t>
  </si>
  <si>
    <t>Верх-Читинская УБ</t>
  </si>
  <si>
    <t>Домнинская УБ</t>
  </si>
  <si>
    <t>Засопкинская ВА</t>
  </si>
  <si>
    <t>Макковеевская ВА</t>
  </si>
  <si>
    <t>Новинская УБ</t>
  </si>
  <si>
    <t>Ново-Кукинская ВА</t>
  </si>
  <si>
    <t>Смоленская ВА</t>
  </si>
  <si>
    <t xml:space="preserve">Чернышевский </t>
  </si>
  <si>
    <t xml:space="preserve">Чернышевская ЦРБ </t>
  </si>
  <si>
    <t>Жирекенская УБ</t>
  </si>
  <si>
    <t>Букачача ВА</t>
  </si>
  <si>
    <t xml:space="preserve">Шелопугинский </t>
  </si>
  <si>
    <t xml:space="preserve">Шелопугинская ЦРБ </t>
  </si>
  <si>
    <t>Вершино-Шахтоминская ВА</t>
  </si>
  <si>
    <t>Шилкинский</t>
  </si>
  <si>
    <t>Шилкинская ЦРБ</t>
  </si>
  <si>
    <t>Верх-Хилинская ВА</t>
  </si>
  <si>
    <t>Казановская ВА</t>
  </si>
  <si>
    <t>Н.-Березовская ВА</t>
  </si>
  <si>
    <t>Ононская ВА</t>
  </si>
  <si>
    <t>Размахнинская УБ</t>
  </si>
  <si>
    <t>Холбонская УБ</t>
  </si>
  <si>
    <t>Чиронская ВА</t>
  </si>
  <si>
    <t>Агинский</t>
  </si>
  <si>
    <t>Агинская ОБ</t>
  </si>
  <si>
    <t>Амитхашинская ВА</t>
  </si>
  <si>
    <t>Будаланская ВА</t>
  </si>
  <si>
    <t>Гунейская ВА</t>
  </si>
  <si>
    <t>Кункурская ВА</t>
  </si>
  <si>
    <t>Ново-Орловская УБ</t>
  </si>
  <si>
    <t>Орловская ВА</t>
  </si>
  <si>
    <t>Сахюртинская ВА</t>
  </si>
  <si>
    <t>Судунтуйская ВА</t>
  </si>
  <si>
    <t>Урдо-Агинская ВА</t>
  </si>
  <si>
    <t>Цокто-Хангильская ВА</t>
  </si>
  <si>
    <t>Могойтуйский</t>
  </si>
  <si>
    <t>Могойтуйская ЦРБ</t>
  </si>
  <si>
    <t>Кусочинская ВА</t>
  </si>
  <si>
    <t>Улан-Одонская(Ортуй)ВА</t>
  </si>
  <si>
    <t>Хара-Шибирская УБ</t>
  </si>
  <si>
    <t>Хилинская ВА</t>
  </si>
  <si>
    <t xml:space="preserve">Дульдургинский </t>
  </si>
  <si>
    <t>Дульдургинская ЦРБ</t>
  </si>
  <si>
    <t>Зуткулейская ВА</t>
  </si>
  <si>
    <t>Чиндалейская ВА</t>
  </si>
  <si>
    <t>Итого по районам</t>
  </si>
  <si>
    <t>Городская клиническая больница №1</t>
  </si>
  <si>
    <t>Городская клиническая больница № 2</t>
  </si>
  <si>
    <t>Городской роддом</t>
  </si>
  <si>
    <t>Горполиклиника № 4</t>
  </si>
  <si>
    <t>Станция скорой мед.помощи</t>
  </si>
  <si>
    <t>КМЦ</t>
  </si>
  <si>
    <t>ДКМЦ</t>
  </si>
  <si>
    <t xml:space="preserve">Итого г. Чита </t>
  </si>
  <si>
    <t>ЧГМА</t>
  </si>
  <si>
    <t>ККБ</t>
  </si>
  <si>
    <t>КДКБ</t>
  </si>
  <si>
    <t>КБ № 3</t>
  </si>
  <si>
    <t>ЗКперинатальный центр</t>
  </si>
  <si>
    <t>ККФП центр</t>
  </si>
  <si>
    <t>ЗК туберкулезная больница</t>
  </si>
  <si>
    <t>ПБ им. Кандинского</t>
  </si>
  <si>
    <t>ЗК госпиталь ветеранов войн</t>
  </si>
  <si>
    <t>Забайкальский КОД</t>
  </si>
  <si>
    <t>Краевой КВД</t>
  </si>
  <si>
    <t>Забайкальский КНД</t>
  </si>
  <si>
    <t>Краевой ВФД</t>
  </si>
  <si>
    <t>Краевая клиническая ИБ</t>
  </si>
  <si>
    <t>КЦМР Ямкун</t>
  </si>
  <si>
    <t>ЦМР Дарасун</t>
  </si>
  <si>
    <t>Краевая стом.пол-ка</t>
  </si>
  <si>
    <t>Забайкальское КПаБ</t>
  </si>
  <si>
    <t>Заб.краевое  бюро СМЭ</t>
  </si>
  <si>
    <t xml:space="preserve">в т. ч. в подразделениях, расположенных в сельской местности </t>
  </si>
  <si>
    <t>Краевая станция ПК</t>
  </si>
  <si>
    <t>КЦ ОЗ и мед. профилактики</t>
  </si>
  <si>
    <t>Краевой ДСЛТ</t>
  </si>
  <si>
    <t>Краевой СДР № 1</t>
  </si>
  <si>
    <t>Краевой СДР № 2</t>
  </si>
  <si>
    <t>ЗТЦМК</t>
  </si>
  <si>
    <t>МИАЦ</t>
  </si>
  <si>
    <t>Резерв</t>
  </si>
  <si>
    <t>Итого Краевые</t>
  </si>
  <si>
    <t>Всего по краю</t>
  </si>
  <si>
    <t>Без ЧГМА</t>
  </si>
  <si>
    <t>Сельская местность</t>
  </si>
  <si>
    <t>ШТАТНЫЕ, ЗАНЯТЫЕ ДОЛЖНОСТИ, ФИЗИЧЕСКИЕ ЛИЦА в подразделениях, оказывающих медицинскую помощь в амбулаторных условиях</t>
  </si>
  <si>
    <t xml:space="preserve">(медицинские организации подчинения Министерству здравоохранения  Забайкальского края)  </t>
  </si>
  <si>
    <t>Число физ.лиц</t>
  </si>
  <si>
    <t xml:space="preserve"> </t>
  </si>
  <si>
    <t>Городская клиническаябольница № 2</t>
  </si>
  <si>
    <t>КЦ мед. профилактики</t>
  </si>
  <si>
    <t>ШТАТНЫЕ, ЗАНЯТЫЕ ДОЛЖНОСТИ, ФИЗИЧЕСКИЕ ЛИЦА в подразделениях, оказывающих медицинскую помощь в стационарных условиях</t>
  </si>
  <si>
    <t>городское поселение (не входит в форму № 30-село)</t>
  </si>
  <si>
    <t>расчетная ячейка</t>
  </si>
  <si>
    <t>сельская местность (расчет)</t>
  </si>
  <si>
    <t>ШТАТНЫЕ, ЗАНЯТЫЕ ДОЛЖНОСТИ, ФИЗИЧЕСКИЕ ЛИЦА ФАПов, ФП (из таблицы 1100)</t>
  </si>
  <si>
    <t xml:space="preserve"> (на основании таблицы заполняются форма № 30 (т. 1100, т.1102) и форма № 30-село (т. 1100, т. 1102)  )</t>
  </si>
  <si>
    <t>Наименование ФАП, ФП</t>
  </si>
  <si>
    <t>Наименование подразделения юридического лица, к которому относится ФАП, ФП</t>
  </si>
  <si>
    <t>Средний мед.персонал ФАПов, ФП (всего)</t>
  </si>
  <si>
    <t xml:space="preserve"> из них: </t>
  </si>
  <si>
    <t>Прочий персонал ФАПов, ФП</t>
  </si>
  <si>
    <t>Всего должностей</t>
  </si>
  <si>
    <t>фельдшеры (включая заведующих)</t>
  </si>
  <si>
    <t>акушерки (включая заведующих)</t>
  </si>
  <si>
    <t>медицинские сестры (включая заведующих)</t>
  </si>
  <si>
    <t>зубной врач</t>
  </si>
  <si>
    <t>Акшинский район</t>
  </si>
  <si>
    <t>с. Бытэв</t>
  </si>
  <si>
    <t>Акшинская ЦРБ</t>
  </si>
  <si>
    <t xml:space="preserve">с. Дорожное </t>
  </si>
  <si>
    <t xml:space="preserve">с. Курулга </t>
  </si>
  <si>
    <t xml:space="preserve">с. Могойтуй </t>
  </si>
  <si>
    <t xml:space="preserve">с. Нарасун </t>
  </si>
  <si>
    <t xml:space="preserve">с. Новоказачинск </t>
  </si>
  <si>
    <t xml:space="preserve">с. Новокургатай </t>
  </si>
  <si>
    <t xml:space="preserve">с. Орой </t>
  </si>
  <si>
    <t xml:space="preserve">с. Такеча </t>
  </si>
  <si>
    <t xml:space="preserve">с. Тохтор  </t>
  </si>
  <si>
    <t xml:space="preserve">с. Убур-Тохтор </t>
  </si>
  <si>
    <t xml:space="preserve">с. Улача </t>
  </si>
  <si>
    <t xml:space="preserve">с. Урейск </t>
  </si>
  <si>
    <t xml:space="preserve">с. Усть-Иля </t>
  </si>
  <si>
    <t>Алек.-Заводский район</t>
  </si>
  <si>
    <t>c. Бохто</t>
  </si>
  <si>
    <t>Алек.-Заводская ЦРБ</t>
  </si>
  <si>
    <t xml:space="preserve">c. Бутунтай </t>
  </si>
  <si>
    <t>с. Васильевский Хутор</t>
  </si>
  <si>
    <t xml:space="preserve">c. Верхний Аленуй </t>
  </si>
  <si>
    <t xml:space="preserve">c. Кириллиха </t>
  </si>
  <si>
    <t>c. Кокуй-1</t>
  </si>
  <si>
    <t xml:space="preserve">c. Красноярово </t>
  </si>
  <si>
    <t xml:space="preserve">c. Кузнецово </t>
  </si>
  <si>
    <t xml:space="preserve">c. Манкечур </t>
  </si>
  <si>
    <t xml:space="preserve">c. Маньково </t>
  </si>
  <si>
    <t xml:space="preserve">с. Николаевка  </t>
  </si>
  <si>
    <t xml:space="preserve">c. Новый Акатуй </t>
  </si>
  <si>
    <t xml:space="preserve">c. Онон-Борзя </t>
  </si>
  <si>
    <t>с. Савво-Борзя</t>
  </si>
  <si>
    <t xml:space="preserve">c. Чиндагатай </t>
  </si>
  <si>
    <t xml:space="preserve">c. Шаранча </t>
  </si>
  <si>
    <t xml:space="preserve">Балейский район </t>
  </si>
  <si>
    <t xml:space="preserve">c. Алия </t>
  </si>
  <si>
    <t>с. Большое Казаково</t>
  </si>
  <si>
    <t xml:space="preserve">c. Буторино </t>
  </si>
  <si>
    <t xml:space="preserve">c. Верхний Кокуй </t>
  </si>
  <si>
    <t xml:space="preserve">c. Гробово </t>
  </si>
  <si>
    <t xml:space="preserve">c. Елкино </t>
  </si>
  <si>
    <t xml:space="preserve">c. Жетково </t>
  </si>
  <si>
    <t xml:space="preserve">c. Жидка  </t>
  </si>
  <si>
    <t xml:space="preserve">c. Колобово </t>
  </si>
  <si>
    <t xml:space="preserve">c. Лесково </t>
  </si>
  <si>
    <t xml:space="preserve">c. Ложниково </t>
  </si>
  <si>
    <t xml:space="preserve">c. Матусово </t>
  </si>
  <si>
    <t xml:space="preserve">c. Нижнее Гирюнино </t>
  </si>
  <si>
    <t xml:space="preserve">c. Нижний Кокуй </t>
  </si>
  <si>
    <t xml:space="preserve">c. Новоивановка </t>
  </si>
  <si>
    <t xml:space="preserve">c. Онохово </t>
  </si>
  <si>
    <t xml:space="preserve">c. Подойницино  </t>
  </si>
  <si>
    <t xml:space="preserve">c. Сарбактуй </t>
  </si>
  <si>
    <t xml:space="preserve">c. Унда </t>
  </si>
  <si>
    <t xml:space="preserve">нп Лесоучасток Саранная </t>
  </si>
  <si>
    <t xml:space="preserve">г. Балей (п.Новотроицк) </t>
  </si>
  <si>
    <t>г. Балей (п. Подхоз)</t>
  </si>
  <si>
    <t>Борзинский район</t>
  </si>
  <si>
    <t xml:space="preserve">с. Акурай </t>
  </si>
  <si>
    <t xml:space="preserve">c. Биликтуй </t>
  </si>
  <si>
    <t xml:space="preserve">c. Ключевское </t>
  </si>
  <si>
    <t xml:space="preserve">c. Кондуй </t>
  </si>
  <si>
    <t xml:space="preserve">c. Курунзулай </t>
  </si>
  <si>
    <t xml:space="preserve">c. Новоборзинское </t>
  </si>
  <si>
    <t xml:space="preserve">с. Передняя Бырка </t>
  </si>
  <si>
    <t xml:space="preserve">c. Приозерное </t>
  </si>
  <si>
    <t xml:space="preserve">c. Соловьевск </t>
  </si>
  <si>
    <t>c. Усть-Озерная</t>
  </si>
  <si>
    <t xml:space="preserve">c. Хада-Булак </t>
  </si>
  <si>
    <t xml:space="preserve">с. Цаган-Олуй </t>
  </si>
  <si>
    <t xml:space="preserve">c. Чиндант-2 </t>
  </si>
  <si>
    <t xml:space="preserve">c. Шоноктуй </t>
  </si>
  <si>
    <t xml:space="preserve">c. Южное </t>
  </si>
  <si>
    <t xml:space="preserve">ст. Шерловая </t>
  </si>
  <si>
    <t xml:space="preserve">г. Борзя (Борзя-2) </t>
  </si>
  <si>
    <t xml:space="preserve">г. Борзя (Борзя-3) </t>
  </si>
  <si>
    <t>Газ.- Заводский район</t>
  </si>
  <si>
    <t xml:space="preserve">c. Будюмкан </t>
  </si>
  <si>
    <t xml:space="preserve">c. Бурукан </t>
  </si>
  <si>
    <t xml:space="preserve">c. Газимурские Кавыкучи </t>
  </si>
  <si>
    <t xml:space="preserve">c. Зерен </t>
  </si>
  <si>
    <t xml:space="preserve">c. Кактолга </t>
  </si>
  <si>
    <t xml:space="preserve">п. Новоширокинский </t>
  </si>
  <si>
    <t xml:space="preserve">c. Тайна </t>
  </si>
  <si>
    <t xml:space="preserve">c. Трубачево </t>
  </si>
  <si>
    <t xml:space="preserve">c. Ушмун </t>
  </si>
  <si>
    <t>Забайкальский район</t>
  </si>
  <si>
    <t>с. Абагайтуй</t>
  </si>
  <si>
    <t xml:space="preserve">с. Арабатук </t>
  </si>
  <si>
    <t xml:space="preserve">п.ст. Билитуй </t>
  </si>
  <si>
    <t xml:space="preserve">п. Красный Великан </t>
  </si>
  <si>
    <t xml:space="preserve">н.п. Рудник Абагайтуй  </t>
  </si>
  <si>
    <t xml:space="preserve">п. Степной </t>
  </si>
  <si>
    <t xml:space="preserve">п.ст. Харанор </t>
  </si>
  <si>
    <t>Каларский округ</t>
  </si>
  <si>
    <t xml:space="preserve">с. Чапо-Олого </t>
  </si>
  <si>
    <t>с. Икабья</t>
  </si>
  <si>
    <t>Калганский район</t>
  </si>
  <si>
    <t>c. Бура 1-я</t>
  </si>
  <si>
    <t>Калганская ЦРБ</t>
  </si>
  <si>
    <t>с. Верхний Калгукан</t>
  </si>
  <si>
    <t xml:space="preserve">c. Доно </t>
  </si>
  <si>
    <t xml:space="preserve">с. Кадая </t>
  </si>
  <si>
    <t xml:space="preserve">c. Козлово  </t>
  </si>
  <si>
    <t xml:space="preserve">c. Нижний Калгукан </t>
  </si>
  <si>
    <t xml:space="preserve">c. Средняя Борзя </t>
  </si>
  <si>
    <t xml:space="preserve">c. Чингильтуй </t>
  </si>
  <si>
    <t xml:space="preserve">c. Чупрово </t>
  </si>
  <si>
    <t xml:space="preserve">c. Шивия </t>
  </si>
  <si>
    <t>Карымский район</t>
  </si>
  <si>
    <t xml:space="preserve">п.ст. Адриановка </t>
  </si>
  <si>
    <t xml:space="preserve">с. Большая Тура </t>
  </si>
  <si>
    <t>с. Верхняя Талача</t>
  </si>
  <si>
    <t>с. Жимбира</t>
  </si>
  <si>
    <t>с. Кайдалово</t>
  </si>
  <si>
    <t xml:space="preserve">c. Кадахта </t>
  </si>
  <si>
    <t xml:space="preserve">с. Нарын-Талача </t>
  </si>
  <si>
    <t>с. Новодоронинск</t>
  </si>
  <si>
    <t>п. Олентуй</t>
  </si>
  <si>
    <t xml:space="preserve">с. Тыргетуй </t>
  </si>
  <si>
    <t>c. Шара-Горохон</t>
  </si>
  <si>
    <t>Красночикойский район</t>
  </si>
  <si>
    <t>c. Малоархангельск</t>
  </si>
  <si>
    <t xml:space="preserve">c. Александровка </t>
  </si>
  <si>
    <t xml:space="preserve">с. Альбитуй </t>
  </si>
  <si>
    <t xml:space="preserve">c. Архангельское </t>
  </si>
  <si>
    <t xml:space="preserve">c. Аца </t>
  </si>
  <si>
    <t xml:space="preserve">c. Байхор </t>
  </si>
  <si>
    <t xml:space="preserve">c. Большаково </t>
  </si>
  <si>
    <t xml:space="preserve">c. Бурсомон  </t>
  </si>
  <si>
    <t xml:space="preserve">c. Быково </t>
  </si>
  <si>
    <t xml:space="preserve">c. Верхний  Шергольджин </t>
  </si>
  <si>
    <t>c. Жиндо 1-е</t>
  </si>
  <si>
    <t xml:space="preserve">c. Жиндокон </t>
  </si>
  <si>
    <t xml:space="preserve">c. Конкино </t>
  </si>
  <si>
    <t xml:space="preserve">c. Коротково </t>
  </si>
  <si>
    <t xml:space="preserve">c. Котый </t>
  </si>
  <si>
    <t>c. Красные Речки</t>
  </si>
  <si>
    <t xml:space="preserve">c. Мостовка </t>
  </si>
  <si>
    <t xml:space="preserve">c. Нижний Нарым </t>
  </si>
  <si>
    <t xml:space="preserve">c. Осиновка </t>
  </si>
  <si>
    <t xml:space="preserve">c. Стеклозавод </t>
  </si>
  <si>
    <t xml:space="preserve">c. Укыр </t>
  </si>
  <si>
    <t xml:space="preserve">c. Усть-Урлук </t>
  </si>
  <si>
    <t xml:space="preserve">c. Фомичево </t>
  </si>
  <si>
    <t xml:space="preserve">c. Хилкотой </t>
  </si>
  <si>
    <t xml:space="preserve">c. Шимбилик </t>
  </si>
  <si>
    <t xml:space="preserve">c. Шонуй </t>
  </si>
  <si>
    <t xml:space="preserve">c. Этытэй </t>
  </si>
  <si>
    <t xml:space="preserve">c. Ядрихино </t>
  </si>
  <si>
    <t xml:space="preserve">с. Ямаровка </t>
  </si>
  <si>
    <t>Краснокаменский район</t>
  </si>
  <si>
    <t xml:space="preserve">c. Богдановка </t>
  </si>
  <si>
    <t xml:space="preserve">с. Кайластуй </t>
  </si>
  <si>
    <t xml:space="preserve">c. Капцегайтуй </t>
  </si>
  <si>
    <t xml:space="preserve">c. Куйтун </t>
  </si>
  <si>
    <t xml:space="preserve">c. Маргуцек </t>
  </si>
  <si>
    <t xml:space="preserve">c. Соктуй – Милозан </t>
  </si>
  <si>
    <t xml:space="preserve">c. Среднеаргунск </t>
  </si>
  <si>
    <t xml:space="preserve">c. Юбилейный </t>
  </si>
  <si>
    <t>Кыринский район</t>
  </si>
  <si>
    <t xml:space="preserve">с. Алтан </t>
  </si>
  <si>
    <t>с. Билютуй</t>
  </si>
  <si>
    <t>с. Былыра</t>
  </si>
  <si>
    <t xml:space="preserve">с. Верхний Ульхун </t>
  </si>
  <si>
    <t>с. Гавань</t>
  </si>
  <si>
    <t>с. Любовь</t>
  </si>
  <si>
    <t xml:space="preserve">с. Михайло-Павловск </t>
  </si>
  <si>
    <t xml:space="preserve">с. Мордой </t>
  </si>
  <si>
    <t xml:space="preserve">с. Тарбальджей </t>
  </si>
  <si>
    <t>с. Турген</t>
  </si>
  <si>
    <t xml:space="preserve">с. Тырин </t>
  </si>
  <si>
    <t xml:space="preserve">с. Ульхун-Партия </t>
  </si>
  <si>
    <t xml:space="preserve">с. Хапчеранга </t>
  </si>
  <si>
    <t>с. Шумунда</t>
  </si>
  <si>
    <t>Могочинский район</t>
  </si>
  <si>
    <t>c. Заречное</t>
  </si>
  <si>
    <t>c. Моклакан</t>
  </si>
  <si>
    <t>c. Средняя Олекма</t>
  </si>
  <si>
    <t xml:space="preserve">c. Джелонда </t>
  </si>
  <si>
    <t xml:space="preserve">c. Кудеча </t>
  </si>
  <si>
    <t xml:space="preserve">c. Чалдонка </t>
  </si>
  <si>
    <t>с. Семиозерный</t>
  </si>
  <si>
    <t xml:space="preserve">п.ст. Сбега </t>
  </si>
  <si>
    <t xml:space="preserve">п.ст.Таптугары </t>
  </si>
  <si>
    <t xml:space="preserve">пгт. Ключевский </t>
  </si>
  <si>
    <t xml:space="preserve">пгт. Итака </t>
  </si>
  <si>
    <t xml:space="preserve">пгт. Давенда </t>
  </si>
  <si>
    <t>Нер.-Заводский район</t>
  </si>
  <si>
    <t xml:space="preserve">с. Аргунск   </t>
  </si>
  <si>
    <t>Нер.-Заводская ЦРБ</t>
  </si>
  <si>
    <t xml:space="preserve">c. Байка </t>
  </si>
  <si>
    <t xml:space="preserve">с. Большой Зерентуй  </t>
  </si>
  <si>
    <t xml:space="preserve">c. Георгиевка </t>
  </si>
  <si>
    <t xml:space="preserve">c. Горбуновка </t>
  </si>
  <si>
    <t xml:space="preserve">с. Горный Зерентуй  </t>
  </si>
  <si>
    <t xml:space="preserve">c. Домасово  </t>
  </si>
  <si>
    <t xml:space="preserve">c. Золотоноша </t>
  </si>
  <si>
    <t xml:space="preserve">c. Ивановка </t>
  </si>
  <si>
    <t xml:space="preserve">c. Ишага </t>
  </si>
  <si>
    <t xml:space="preserve">с. Михайловка </t>
  </si>
  <si>
    <t xml:space="preserve">c. Олочи </t>
  </si>
  <si>
    <t xml:space="preserve">c. Первый Булдуруй </t>
  </si>
  <si>
    <t>c. Уровские Ключи</t>
  </si>
  <si>
    <t xml:space="preserve">c. Чалбучи-Килга </t>
  </si>
  <si>
    <t xml:space="preserve">c. Чашино-Ильдикан </t>
  </si>
  <si>
    <t xml:space="preserve">c. Широкая </t>
  </si>
  <si>
    <t xml:space="preserve">с. Явленка </t>
  </si>
  <si>
    <t>Нерчинский район</t>
  </si>
  <si>
    <t xml:space="preserve">c. Алеур </t>
  </si>
  <si>
    <t>c. Андронниково</t>
  </si>
  <si>
    <t xml:space="preserve">c. Березово </t>
  </si>
  <si>
    <t xml:space="preserve">c. Бишигино </t>
  </si>
  <si>
    <t xml:space="preserve">c. Верхние Ключи  </t>
  </si>
  <si>
    <t xml:space="preserve">с. Верхний Умыкэй </t>
  </si>
  <si>
    <t xml:space="preserve">п. Заречный </t>
  </si>
  <si>
    <t xml:space="preserve">c. Знаменка </t>
  </si>
  <si>
    <t xml:space="preserve">c. 3юльзикан </t>
  </si>
  <si>
    <t xml:space="preserve">c. Илим </t>
  </si>
  <si>
    <t xml:space="preserve">c. Калинино </t>
  </si>
  <si>
    <t xml:space="preserve">c. Кангил </t>
  </si>
  <si>
    <t xml:space="preserve">c. Котельниково </t>
  </si>
  <si>
    <t>с. Левые Кумаки</t>
  </si>
  <si>
    <t xml:space="preserve">п. Нагорный </t>
  </si>
  <si>
    <t xml:space="preserve">c. Нижние Ключи </t>
  </si>
  <si>
    <t xml:space="preserve">c. Олекан </t>
  </si>
  <si>
    <t xml:space="preserve">c. Правые Кумаки </t>
  </si>
  <si>
    <t xml:space="preserve">c. Савватеево </t>
  </si>
  <si>
    <t xml:space="preserve">c. Шивки </t>
  </si>
  <si>
    <t xml:space="preserve">пгт. Приисковый </t>
  </si>
  <si>
    <t xml:space="preserve">пгт. Приисковый    </t>
  </si>
  <si>
    <t>Оловяннинский район</t>
  </si>
  <si>
    <t xml:space="preserve">c. Антия </t>
  </si>
  <si>
    <t xml:space="preserve">c. Аренда </t>
  </si>
  <si>
    <t xml:space="preserve">п.ст. Безречная </t>
  </si>
  <si>
    <t xml:space="preserve">с. Булум </t>
  </si>
  <si>
    <t xml:space="preserve">с. Бурулятуй </t>
  </si>
  <si>
    <t xml:space="preserve">c. Верхний Шаранай </t>
  </si>
  <si>
    <t xml:space="preserve">c. Долгокыча </t>
  </si>
  <si>
    <t xml:space="preserve">c. Единение  </t>
  </si>
  <si>
    <t xml:space="preserve">c. Караксар </t>
  </si>
  <si>
    <t xml:space="preserve">c. Комкай </t>
  </si>
  <si>
    <t xml:space="preserve">п.ст. Мирная </t>
  </si>
  <si>
    <t xml:space="preserve">c. Ононск </t>
  </si>
  <si>
    <t xml:space="preserve">c. Победа </t>
  </si>
  <si>
    <t xml:space="preserve">п.ст. Степь </t>
  </si>
  <si>
    <t xml:space="preserve">c. Турга </t>
  </si>
  <si>
    <t xml:space="preserve">c. Улан-Цацык </t>
  </si>
  <si>
    <t xml:space="preserve">c. Улятуй  </t>
  </si>
  <si>
    <t xml:space="preserve">п.ст. Хада-Булак </t>
  </si>
  <si>
    <t xml:space="preserve">c. Хара-Бырка </t>
  </si>
  <si>
    <t xml:space="preserve">п. Уртуйский </t>
  </si>
  <si>
    <t>Ононский район</t>
  </si>
  <si>
    <t xml:space="preserve">c. Байн-Цаган </t>
  </si>
  <si>
    <t>c. Большевик</t>
  </si>
  <si>
    <t xml:space="preserve">с.  Буйлэсан </t>
  </si>
  <si>
    <t xml:space="preserve">c. Икарал </t>
  </si>
  <si>
    <t>с. Красная Ималка</t>
  </si>
  <si>
    <t xml:space="preserve">c. Кубухай </t>
  </si>
  <si>
    <t xml:space="preserve">c. Кулусутай </t>
  </si>
  <si>
    <t>с. Куранжа</t>
  </si>
  <si>
    <t xml:space="preserve">c. Старый Дурулгуй </t>
  </si>
  <si>
    <t xml:space="preserve">c. Старый Чиндант </t>
  </si>
  <si>
    <t xml:space="preserve">с. Тут-Халтуй </t>
  </si>
  <si>
    <t>с. Усть-Борзя</t>
  </si>
  <si>
    <t xml:space="preserve">c. Усть-Ималка </t>
  </si>
  <si>
    <t xml:space="preserve">c. Усть-Лиска  </t>
  </si>
  <si>
    <t xml:space="preserve">c. Холуй-База </t>
  </si>
  <si>
    <t xml:space="preserve">c. Чиндант 1-й </t>
  </si>
  <si>
    <t>П.-Забайкальский район</t>
  </si>
  <si>
    <t xml:space="preserve">c. Алентуй </t>
  </si>
  <si>
    <t xml:space="preserve">c. Баляга-Катангар </t>
  </si>
  <si>
    <t xml:space="preserve">c. 3угмара </t>
  </si>
  <si>
    <t xml:space="preserve">c. Катаево </t>
  </si>
  <si>
    <t xml:space="preserve">c. Катангар </t>
  </si>
  <si>
    <t xml:space="preserve">c. Красная Долина </t>
  </si>
  <si>
    <t xml:space="preserve">c. Кули </t>
  </si>
  <si>
    <t>н.п. Лесоучасток Катангар</t>
  </si>
  <si>
    <t xml:space="preserve">c. Новая Зардама </t>
  </si>
  <si>
    <t xml:space="preserve">c. Обор </t>
  </si>
  <si>
    <t xml:space="preserve">c. Орсук </t>
  </si>
  <si>
    <t xml:space="preserve">c. Пески </t>
  </si>
  <si>
    <t xml:space="preserve">c. Толбага </t>
  </si>
  <si>
    <t xml:space="preserve">c. Усть-Обор </t>
  </si>
  <si>
    <t xml:space="preserve">c. Харауз </t>
  </si>
  <si>
    <t>Приаргунский округ</t>
  </si>
  <si>
    <t xml:space="preserve">с. Бырка </t>
  </si>
  <si>
    <t xml:space="preserve">c. Верхний Тасуркай </t>
  </si>
  <si>
    <t>с. Досатуй</t>
  </si>
  <si>
    <t xml:space="preserve">c. Дурой </t>
  </si>
  <si>
    <t>c. Зоргол</t>
  </si>
  <si>
    <t xml:space="preserve">п. Молодежный  </t>
  </si>
  <si>
    <t xml:space="preserve">c. Новоивановка  </t>
  </si>
  <si>
    <t xml:space="preserve">c. Новоцурухайтуй </t>
  </si>
  <si>
    <t>п. Норинск</t>
  </si>
  <si>
    <t xml:space="preserve">с. Погодаево </t>
  </si>
  <si>
    <t xml:space="preserve">п. Пограничный </t>
  </si>
  <si>
    <t xml:space="preserve">c. Селинда </t>
  </si>
  <si>
    <t xml:space="preserve">c. Староцурухайтуй </t>
  </si>
  <si>
    <t xml:space="preserve">c. Талман-Борзя </t>
  </si>
  <si>
    <t xml:space="preserve">c. Улан </t>
  </si>
  <si>
    <t xml:space="preserve">c. Урулюнгуй </t>
  </si>
  <si>
    <t xml:space="preserve">c. Усть-Тасуркай </t>
  </si>
  <si>
    <t>Сретенский район</t>
  </si>
  <si>
    <t xml:space="preserve">с. Адом </t>
  </si>
  <si>
    <t xml:space="preserve">с. Алия </t>
  </si>
  <si>
    <t>с. Аргун</t>
  </si>
  <si>
    <t>с. Болотово</t>
  </si>
  <si>
    <t>с. Большие Боты</t>
  </si>
  <si>
    <t>с. Бори</t>
  </si>
  <si>
    <t>с. Верхние Куларки</t>
  </si>
  <si>
    <t>с. Верхняя Куэнга</t>
  </si>
  <si>
    <t>с. Горбица</t>
  </si>
  <si>
    <t>с. Делюн</t>
  </si>
  <si>
    <t>с. Дунаево</t>
  </si>
  <si>
    <t>с. Кудея</t>
  </si>
  <si>
    <t xml:space="preserve">с. Кулан </t>
  </si>
  <si>
    <t>с. Ломы</t>
  </si>
  <si>
    <t>с. Мангидай</t>
  </si>
  <si>
    <t xml:space="preserve">с. Молодовск </t>
  </si>
  <si>
    <t>с. Нижние Куларки</t>
  </si>
  <si>
    <t>с. Нижняя Куэнга</t>
  </si>
  <si>
    <t>с. Старолончаково</t>
  </si>
  <si>
    <t>с. Уктыча</t>
  </si>
  <si>
    <t xml:space="preserve">с. Усть-Курлыч </t>
  </si>
  <si>
    <t>с. Усть-Наринзор</t>
  </si>
  <si>
    <t xml:space="preserve">с. Усть-Начин </t>
  </si>
  <si>
    <t>с. Фирсово</t>
  </si>
  <si>
    <t>с. Чикичей</t>
  </si>
  <si>
    <t>с. Шилкинский Завод</t>
  </si>
  <si>
    <t>Тунгокоченский район</t>
  </si>
  <si>
    <t xml:space="preserve">с. Акима </t>
  </si>
  <si>
    <t xml:space="preserve">c. Бутиха </t>
  </si>
  <si>
    <t>c. Красный Яр</t>
  </si>
  <si>
    <t xml:space="preserve">c. Кыкер </t>
  </si>
  <si>
    <t xml:space="preserve">c. Нижний Стан </t>
  </si>
  <si>
    <t>c. Тунгокочен</t>
  </si>
  <si>
    <t xml:space="preserve">c. Ульдурга </t>
  </si>
  <si>
    <t xml:space="preserve">c. Усть-Каренга </t>
  </si>
  <si>
    <t xml:space="preserve">c. Усугли </t>
  </si>
  <si>
    <t xml:space="preserve">c. Халтуй </t>
  </si>
  <si>
    <t>c. Юмурчен</t>
  </si>
  <si>
    <t>Улетовский район</t>
  </si>
  <si>
    <t>c. Аблатуйский бор</t>
  </si>
  <si>
    <t xml:space="preserve">c. Арей </t>
  </si>
  <si>
    <t>c. Арта</t>
  </si>
  <si>
    <t>с. Бальзой</t>
  </si>
  <si>
    <t xml:space="preserve">c. Горека </t>
  </si>
  <si>
    <t>c. Горекацан</t>
  </si>
  <si>
    <t>п. Горный -1</t>
  </si>
  <si>
    <t xml:space="preserve">c. Дешулан </t>
  </si>
  <si>
    <t xml:space="preserve">c. Доронинское  </t>
  </si>
  <si>
    <t xml:space="preserve">c. Красная Речка </t>
  </si>
  <si>
    <t xml:space="preserve">п. Ленинский </t>
  </si>
  <si>
    <t>c. Новосалия</t>
  </si>
  <si>
    <t xml:space="preserve">с. Танга </t>
  </si>
  <si>
    <t xml:space="preserve">c. Татаурово </t>
  </si>
  <si>
    <t>c. Хадакта</t>
  </si>
  <si>
    <t>c. Шебартуй 2-й</t>
  </si>
  <si>
    <t>с. Шехолан</t>
  </si>
  <si>
    <t>с. Черемхово</t>
  </si>
  <si>
    <t>Хилокский район</t>
  </si>
  <si>
    <t xml:space="preserve">с. Алентуйка </t>
  </si>
  <si>
    <t>с. Глинка</t>
  </si>
  <si>
    <t xml:space="preserve">с. Гыршелун </t>
  </si>
  <si>
    <t xml:space="preserve">п.ст. Жипхеген </t>
  </si>
  <si>
    <t>с. Закульта</t>
  </si>
  <si>
    <t>с. 3урун</t>
  </si>
  <si>
    <t xml:space="preserve">с. Тэрэпхэн </t>
  </si>
  <si>
    <t xml:space="preserve">с. Ушоты </t>
  </si>
  <si>
    <t xml:space="preserve">с. Хилогосон </t>
  </si>
  <si>
    <t>с. Хушенга</t>
  </si>
  <si>
    <t>с. Шиля</t>
  </si>
  <si>
    <t>с. Энгорок</t>
  </si>
  <si>
    <t>Читинский район</t>
  </si>
  <si>
    <t xml:space="preserve">c. Авдей  </t>
  </si>
  <si>
    <t xml:space="preserve">c. Амодово </t>
  </si>
  <si>
    <t xml:space="preserve">c. Арахлей </t>
  </si>
  <si>
    <t>c. Бургень</t>
  </si>
  <si>
    <t xml:space="preserve">c. Верх-Нарым </t>
  </si>
  <si>
    <t xml:space="preserve">c. Домно-Ключи </t>
  </si>
  <si>
    <t xml:space="preserve">c. Елизаветино </t>
  </si>
  <si>
    <t xml:space="preserve">c. Еремино </t>
  </si>
  <si>
    <t xml:space="preserve">c. Жипковщина </t>
  </si>
  <si>
    <t>п. Забайкальский</t>
  </si>
  <si>
    <t xml:space="preserve">c. Иван-Озеро  </t>
  </si>
  <si>
    <t xml:space="preserve">c. Ильинка </t>
  </si>
  <si>
    <t xml:space="preserve">п.cт. Ингода </t>
  </si>
  <si>
    <t xml:space="preserve">c. Иргень </t>
  </si>
  <si>
    <t xml:space="preserve">c. Карповка </t>
  </si>
  <si>
    <t>c. Колочное-2</t>
  </si>
  <si>
    <t xml:space="preserve">c. Кука </t>
  </si>
  <si>
    <t xml:space="preserve">п.ст. Кука </t>
  </si>
  <si>
    <t>п. Ленинский</t>
  </si>
  <si>
    <t>п.ст. Лесная</t>
  </si>
  <si>
    <t>п. Лесной городок</t>
  </si>
  <si>
    <t xml:space="preserve">c. Новотроицк </t>
  </si>
  <si>
    <t xml:space="preserve">c. Оленгуй </t>
  </si>
  <si>
    <t xml:space="preserve">c. Подволок </t>
  </si>
  <si>
    <t xml:space="preserve">c. Преображенка </t>
  </si>
  <si>
    <t xml:space="preserve">c. Сивяково </t>
  </si>
  <si>
    <t xml:space="preserve">c. Сохондо </t>
  </si>
  <si>
    <t xml:space="preserve">c. Сыпчегур </t>
  </si>
  <si>
    <t xml:space="preserve">c. Танха </t>
  </si>
  <si>
    <t xml:space="preserve">c. Тасей </t>
  </si>
  <si>
    <t xml:space="preserve">c. Угдан </t>
  </si>
  <si>
    <t>c. Шишкино</t>
  </si>
  <si>
    <t xml:space="preserve">c. Яблоново </t>
  </si>
  <si>
    <t xml:space="preserve">п. Ягодный </t>
  </si>
  <si>
    <t>пгт. Новокручининск</t>
  </si>
  <si>
    <t>Чернышевский район</t>
  </si>
  <si>
    <t>с. Алеур</t>
  </si>
  <si>
    <t xml:space="preserve">п. Багульный </t>
  </si>
  <si>
    <t xml:space="preserve">с. Байгул </t>
  </si>
  <si>
    <t xml:space="preserve">с. Бушулей </t>
  </si>
  <si>
    <t xml:space="preserve">с. Гаур </t>
  </si>
  <si>
    <t xml:space="preserve">с. Икшица </t>
  </si>
  <si>
    <t xml:space="preserve">с. Комсомольское </t>
  </si>
  <si>
    <t>с. Мильгидун</t>
  </si>
  <si>
    <t xml:space="preserve">с. Новоильинск  </t>
  </si>
  <si>
    <t>с. Новый Олов</t>
  </si>
  <si>
    <t xml:space="preserve">с. Станция-Укурей </t>
  </si>
  <si>
    <t xml:space="preserve">с. Старый  Олов </t>
  </si>
  <si>
    <t xml:space="preserve">п.ст. Ульякан </t>
  </si>
  <si>
    <t xml:space="preserve">п.ст. Урюм </t>
  </si>
  <si>
    <t xml:space="preserve">с. Утан </t>
  </si>
  <si>
    <t>Шелопугинский район</t>
  </si>
  <si>
    <t xml:space="preserve">c. Банщиково </t>
  </si>
  <si>
    <t>Шелопугинская ЦРБ</t>
  </si>
  <si>
    <t xml:space="preserve">c. Большой-Тонтой </t>
  </si>
  <si>
    <t xml:space="preserve">c. Верхний Тергень </t>
  </si>
  <si>
    <t xml:space="preserve">c. Глинянка </t>
  </si>
  <si>
    <t xml:space="preserve">c. Дая </t>
  </si>
  <si>
    <t>c. Даякон</t>
  </si>
  <si>
    <t xml:space="preserve">c. Деревцово </t>
  </si>
  <si>
    <t xml:space="preserve">c. Ишикан </t>
  </si>
  <si>
    <t xml:space="preserve">c. Копунь </t>
  </si>
  <si>
    <t xml:space="preserve">c. Малый Тонтой </t>
  </si>
  <si>
    <t xml:space="preserve">c. Малышево </t>
  </si>
  <si>
    <t xml:space="preserve">c. Мироново </t>
  </si>
  <si>
    <t xml:space="preserve">c. Нижняя Шахтама </t>
  </si>
  <si>
    <t xml:space="preserve">п. Сивачи </t>
  </si>
  <si>
    <t>Шилкинский район</t>
  </si>
  <si>
    <t xml:space="preserve">c. Байцетуй </t>
  </si>
  <si>
    <t xml:space="preserve">c. Берея  </t>
  </si>
  <si>
    <t xml:space="preserve">c. Богомягково  </t>
  </si>
  <si>
    <t xml:space="preserve">c. Васильевка </t>
  </si>
  <si>
    <t xml:space="preserve">c. Верхний Теленгуй </t>
  </si>
  <si>
    <t xml:space="preserve">c. Галкино </t>
  </si>
  <si>
    <t xml:space="preserve">c. Золотухино </t>
  </si>
  <si>
    <t xml:space="preserve">c. Зубарево </t>
  </si>
  <si>
    <t xml:space="preserve">c. Кироча </t>
  </si>
  <si>
    <t xml:space="preserve">c. Кокуй-Комогорцево </t>
  </si>
  <si>
    <t xml:space="preserve">c. Кыэкен </t>
  </si>
  <si>
    <t>c. Мирсаново</t>
  </si>
  <si>
    <t xml:space="preserve">c. Митрофаново </t>
  </si>
  <si>
    <t xml:space="preserve">c. Нижняя Хила </t>
  </si>
  <si>
    <t xml:space="preserve">c. Номоконово  </t>
  </si>
  <si>
    <t xml:space="preserve">c. Савино </t>
  </si>
  <si>
    <t>c. Солнцево</t>
  </si>
  <si>
    <t xml:space="preserve">c. Средняя Кия </t>
  </si>
  <si>
    <t xml:space="preserve">c. Ульяновка </t>
  </si>
  <si>
    <t xml:space="preserve">c. Уненкер </t>
  </si>
  <si>
    <t xml:space="preserve">c. Усть-Ага </t>
  </si>
  <si>
    <t xml:space="preserve">c. Усть-Ножовое </t>
  </si>
  <si>
    <t xml:space="preserve">c. Усть-Теленгуй </t>
  </si>
  <si>
    <t xml:space="preserve">c. Шиванда </t>
  </si>
  <si>
    <t>Агинский район</t>
  </si>
  <si>
    <t xml:space="preserve">с. Баян-Булак (Хусатуйский) </t>
  </si>
  <si>
    <t>с. Булактуй</t>
  </si>
  <si>
    <t xml:space="preserve">с. Лаха (Адон-Челонский) </t>
  </si>
  <si>
    <t xml:space="preserve">с. Хойто-Ага </t>
  </si>
  <si>
    <t xml:space="preserve">с. Челутай </t>
  </si>
  <si>
    <t xml:space="preserve">с. Южный Аргалей </t>
  </si>
  <si>
    <t>Могойтуйский район</t>
  </si>
  <si>
    <t xml:space="preserve">с. Ага-Хангил </t>
  </si>
  <si>
    <t>с. Боржигантай</t>
  </si>
  <si>
    <t>п.ст. Бурятская</t>
  </si>
  <si>
    <t xml:space="preserve">с. Догой </t>
  </si>
  <si>
    <t xml:space="preserve">с. Зугалай </t>
  </si>
  <si>
    <t xml:space="preserve">с. Нуринск </t>
  </si>
  <si>
    <t xml:space="preserve">с. Усть-Нарин </t>
  </si>
  <si>
    <t xml:space="preserve">с. Ушарбай </t>
  </si>
  <si>
    <t xml:space="preserve">с. Цаган-Оль </t>
  </si>
  <si>
    <t>с. Цаган-Челутай</t>
  </si>
  <si>
    <t xml:space="preserve">с. Цугол </t>
  </si>
  <si>
    <t>Дульдургинский район</t>
  </si>
  <si>
    <t xml:space="preserve">c. Алханай </t>
  </si>
  <si>
    <t>c. Ара-Иля</t>
  </si>
  <si>
    <t>c. Бальзино</t>
  </si>
  <si>
    <t>c. Иля</t>
  </si>
  <si>
    <t xml:space="preserve">c. Таптанай </t>
  </si>
  <si>
    <t>c. Токчин</t>
  </si>
  <si>
    <t>c. Узон</t>
  </si>
  <si>
    <t xml:space="preserve">с. Зыково (ГКБ № 2) </t>
  </si>
  <si>
    <t>ГКБ № 2</t>
  </si>
  <si>
    <t>с. Ивановка (КМЦ)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</si>
</sst>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14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1" fontId="3" fillId="0" borderId="0" xfId="0" applyNumberFormat="1" applyFont="1"/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1" xfId="0" applyNumberFormat="1" applyFont="1" applyFill="1" applyBorder="1"/>
    <xf numFmtId="0" fontId="7" fillId="0" borderId="0" xfId="0" applyFont="1"/>
    <xf numFmtId="1" fontId="4" fillId="2" borderId="7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7" xfId="0" applyNumberFormat="1" applyFont="1" applyBorder="1" applyAlignment="1" applyProtection="1">
      <alignment horizontal="center" vertical="center" wrapText="1"/>
      <protection locked="0"/>
    </xf>
    <xf numFmtId="2" fontId="5" fillId="0" borderId="8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/>
    <xf numFmtId="1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3"/>
    </xf>
    <xf numFmtId="2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3" borderId="7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" xfId="0" applyNumberFormat="1" applyFont="1" applyFill="1" applyBorder="1"/>
    <xf numFmtId="1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left" vertical="center" wrapText="1" indent="5"/>
    </xf>
    <xf numFmtId="2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" xfId="0" applyNumberFormat="1" applyFont="1" applyBorder="1" applyAlignment="1" applyProtection="1">
      <alignment horizontal="center" vertical="center" wrapText="1"/>
      <protection locked="0"/>
    </xf>
    <xf numFmtId="2" fontId="5" fillId="0" borderId="7" xfId="0" applyNumberFormat="1" applyFont="1" applyBorder="1" applyAlignment="1" applyProtection="1">
      <alignment horizontal="center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2" fontId="4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2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8" fillId="2" borderId="7" xfId="0" applyNumberFormat="1" applyFont="1" applyFill="1" applyBorder="1" applyAlignment="1" applyProtection="1">
      <alignment horizontal="center" vertical="center" wrapText="1"/>
      <protection hidden="1"/>
    </xf>
    <xf numFmtId="2" fontId="8" fillId="2" borderId="8" xfId="0" applyNumberFormat="1" applyFont="1" applyFill="1" applyBorder="1" applyAlignment="1" applyProtection="1">
      <alignment horizontal="center" vertical="center" wrapText="1"/>
      <protection hidden="1"/>
    </xf>
    <xf numFmtId="1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/>
    <xf numFmtId="2" fontId="7" fillId="2" borderId="1" xfId="0" applyNumberFormat="1" applyFont="1" applyFill="1" applyBorder="1" applyProtection="1">
      <protection hidden="1"/>
    </xf>
    <xf numFmtId="1" fontId="7" fillId="2" borderId="7" xfId="0" applyNumberFormat="1" applyFont="1" applyFill="1" applyBorder="1" applyProtection="1">
      <protection hidden="1"/>
    </xf>
    <xf numFmtId="2" fontId="7" fillId="2" borderId="8" xfId="0" applyNumberFormat="1" applyFont="1" applyFill="1" applyBorder="1" applyProtection="1">
      <protection hidden="1"/>
    </xf>
    <xf numFmtId="1" fontId="7" fillId="2" borderId="1" xfId="0" applyNumberFormat="1" applyFont="1" applyFill="1" applyBorder="1" applyProtection="1">
      <protection hidden="1"/>
    </xf>
    <xf numFmtId="2" fontId="7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/>
    <xf numFmtId="0" fontId="5" fillId="0" borderId="8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1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/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/>
    <xf numFmtId="0" fontId="7" fillId="4" borderId="0" xfId="0" applyFont="1" applyFill="1"/>
    <xf numFmtId="0" fontId="7" fillId="0" borderId="0" xfId="0" applyFont="1" applyAlignment="1">
      <alignment vertical="center"/>
    </xf>
    <xf numFmtId="0" fontId="3" fillId="3" borderId="0" xfId="0" applyFont="1" applyFill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0" borderId="0" xfId="0" applyFont="1" applyBorder="1"/>
    <xf numFmtId="0" fontId="4" fillId="2" borderId="7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7" fillId="0" borderId="0" xfId="0" applyFont="1" applyBorder="1"/>
    <xf numFmtId="0" fontId="12" fillId="0" borderId="7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 indent="2"/>
    </xf>
    <xf numFmtId="0" fontId="5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5" fillId="3" borderId="16" xfId="0" applyFont="1" applyFill="1" applyBorder="1" applyAlignment="1">
      <alignment horizontal="left" vertical="center" wrapText="1" indent="2"/>
    </xf>
    <xf numFmtId="0" fontId="12" fillId="4" borderId="7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1" fontId="4" fillId="2" borderId="19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7" xfId="0" applyNumberFormat="1" applyFont="1" applyFill="1" applyBorder="1" applyAlignment="1" applyProtection="1">
      <alignment horizontal="center" vertical="center" wrapText="1"/>
      <protection hidden="1"/>
    </xf>
    <xf numFmtId="2" fontId="8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0" applyFont="1" applyBorder="1"/>
    <xf numFmtId="2" fontId="7" fillId="0" borderId="8" xfId="0" applyNumberFormat="1" applyFont="1" applyBorder="1"/>
    <xf numFmtId="2" fontId="7" fillId="0" borderId="7" xfId="0" applyNumberFormat="1" applyFont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0;&#1072;&#1090;&#1099;%202023%20&#1075;&#1086;&#1076;_&#1047;&#1072;&#1073;&#1072;&#1081;&#1082;&#1072;&#1083;&#1100;&#1089;&#1082;&#1080;&#1081;%20&#1082;&#1088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ы_В целом по ЛПУ"/>
      <sheetName val="штаты_Поликлиника"/>
      <sheetName val="штаты_Стационар"/>
      <sheetName val="штаты_ФАП_ФП"/>
      <sheetName val="Районы"/>
      <sheetName val="ЦРБ"/>
      <sheetName val="УБ"/>
      <sheetName val="ВА"/>
      <sheetName val="Районы (без КБ4)"/>
      <sheetName val="ЦРБ (без КБ 4)"/>
      <sheetName val="Посещения"/>
      <sheetName val="Койки"/>
      <sheetName val="Мощность"/>
      <sheetName val="СМП"/>
      <sheetName val="Переливание_крови"/>
      <sheetName val="стом_из30"/>
      <sheetName val="2101_2105_30"/>
      <sheetName val="1800 без Кроме"/>
      <sheetName val="1800 с Кроме"/>
      <sheetName val="100_47"/>
      <sheetName val="200_47"/>
      <sheetName val="400_450_47"/>
      <sheetName val="500_47"/>
      <sheetName val="600_47"/>
      <sheetName val="800_900_47"/>
      <sheetName val="1000_47"/>
      <sheetName val="47_1700"/>
      <sheetName val="1900_47"/>
      <sheetName val="1100_врачи_край"/>
      <sheetName val="1100_врачи_ЧГМА"/>
      <sheetName val="Сеть ЛПУ"/>
      <sheetName val="Запрос_стат"/>
      <sheetName val="Лист1 (3)"/>
      <sheetName val="стр.1"/>
      <sheetName val="стр.2_7"/>
      <sheetName val="стр.8"/>
      <sheetName val="стр.9"/>
      <sheetName val="стр.10_12"/>
      <sheetName val="стр.13_15"/>
      <sheetName val="стр.22_28"/>
      <sheetName val="стр.29"/>
      <sheetName val="стр.30"/>
      <sheetName val="стр.31_32"/>
      <sheetName val="стр.33_35"/>
      <sheetName val="стр.36_38"/>
      <sheetName val="стр.39"/>
      <sheetName val="стр.40_41"/>
      <sheetName val="стр.42_47"/>
      <sheetName val="стр.48_52"/>
      <sheetName val="стр.53_56"/>
      <sheetName val="стр.57_5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9"/>
  <sheetViews>
    <sheetView showZeros="0" tabSelected="1" view="pageBreakPreview" zoomScale="80" zoomScaleNormal="100" zoomScaleSheetLayoutView="80" workbookViewId="0">
      <pane xSplit="2" ySplit="5" topLeftCell="C6" activePane="bottomRight" state="frozen"/>
      <selection activeCell="C5" sqref="C5:E6"/>
      <selection pane="topRight" activeCell="C5" sqref="C5:E6"/>
      <selection pane="bottomLeft" activeCell="C5" sqref="C5:E6"/>
      <selection pane="bottomRight" activeCell="C6" sqref="C6"/>
    </sheetView>
  </sheetViews>
  <sheetFormatPr defaultColWidth="9.140625" defaultRowHeight="15" x14ac:dyDescent="0.25"/>
  <cols>
    <col min="1" max="1" width="4.28515625" style="2" customWidth="1"/>
    <col min="2" max="2" width="31.42578125" style="2" customWidth="1"/>
    <col min="3" max="3" width="10" style="26" customWidth="1"/>
    <col min="4" max="4" width="9.85546875" style="26" customWidth="1"/>
    <col min="5" max="5" width="7.7109375" style="26" customWidth="1"/>
    <col min="6" max="6" width="10" style="26" customWidth="1"/>
    <col min="7" max="7" width="9.85546875" style="26" customWidth="1"/>
    <col min="8" max="8" width="8.5703125" style="26" customWidth="1"/>
    <col min="9" max="9" width="9.85546875" style="2" customWidth="1"/>
    <col min="10" max="10" width="9.140625" style="2"/>
    <col min="11" max="11" width="7.28515625" style="2" customWidth="1"/>
    <col min="12" max="12" width="11.7109375" style="2" customWidth="1"/>
    <col min="13" max="13" width="9.140625" style="2"/>
    <col min="14" max="14" width="8.5703125" style="2" customWidth="1"/>
    <col min="15" max="15" width="10" style="2" customWidth="1"/>
    <col min="16" max="16" width="7.7109375" style="2" customWidth="1"/>
    <col min="17" max="17" width="5.85546875" style="2" customWidth="1"/>
    <col min="18" max="18" width="10" style="2" customWidth="1"/>
    <col min="19" max="19" width="9.140625" style="2"/>
    <col min="20" max="20" width="5.140625" style="2" customWidth="1"/>
    <col min="21" max="21" width="10" style="2" customWidth="1"/>
    <col min="22" max="22" width="9.140625" style="2"/>
    <col min="23" max="23" width="5.140625" style="2" customWidth="1"/>
    <col min="24" max="24" width="12.42578125" style="2" customWidth="1"/>
    <col min="25" max="25" width="10.5703125" style="2" customWidth="1"/>
    <col min="26" max="26" width="11.5703125" style="2" customWidth="1"/>
    <col min="27" max="27" width="10" style="2" customWidth="1"/>
    <col min="28" max="28" width="7.85546875" style="2" customWidth="1"/>
    <col min="29" max="29" width="7.28515625" style="3" customWidth="1"/>
    <col min="30" max="30" width="10.28515625" style="3" customWidth="1"/>
    <col min="31" max="31" width="9.140625" style="3" customWidth="1"/>
    <col min="32" max="32" width="7.85546875" style="3" customWidth="1"/>
    <col min="33" max="16384" width="9.140625" style="2"/>
  </cols>
  <sheetData>
    <row r="1" spans="1:32" ht="16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32" ht="16.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32" ht="24" customHeight="1" x14ac:dyDescent="0.25">
      <c r="A3" s="5" t="s">
        <v>2</v>
      </c>
      <c r="B3" s="5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ht="63" customHeight="1" x14ac:dyDescent="0.25">
      <c r="A4" s="5"/>
      <c r="B4" s="5"/>
      <c r="C4" s="6" t="s">
        <v>5</v>
      </c>
      <c r="D4" s="7"/>
      <c r="E4" s="8"/>
      <c r="F4" s="7" t="s">
        <v>6</v>
      </c>
      <c r="G4" s="7"/>
      <c r="H4" s="8"/>
      <c r="I4" s="7" t="s">
        <v>7</v>
      </c>
      <c r="J4" s="7"/>
      <c r="K4" s="8"/>
      <c r="L4" s="7" t="s">
        <v>8</v>
      </c>
      <c r="M4" s="7"/>
      <c r="N4" s="8"/>
      <c r="O4" s="9" t="s">
        <v>9</v>
      </c>
      <c r="P4" s="7"/>
      <c r="Q4" s="8"/>
      <c r="R4" s="7" t="s">
        <v>10</v>
      </c>
      <c r="S4" s="7"/>
      <c r="T4" s="8"/>
      <c r="U4" s="7" t="s">
        <v>11</v>
      </c>
      <c r="V4" s="7"/>
      <c r="W4" s="10"/>
      <c r="X4" s="6" t="s">
        <v>12</v>
      </c>
      <c r="Y4" s="7"/>
      <c r="Z4" s="10"/>
      <c r="AA4" s="6" t="s">
        <v>13</v>
      </c>
      <c r="AB4" s="7"/>
      <c r="AC4" s="10"/>
      <c r="AD4" s="6" t="s">
        <v>14</v>
      </c>
      <c r="AE4" s="7"/>
      <c r="AF4" s="10"/>
    </row>
    <row r="5" spans="1:32" ht="63" customHeight="1" x14ac:dyDescent="0.25">
      <c r="A5" s="11"/>
      <c r="B5" s="11"/>
      <c r="C5" s="12" t="s">
        <v>15</v>
      </c>
      <c r="D5" s="12" t="s">
        <v>16</v>
      </c>
      <c r="E5" s="13" t="s">
        <v>17</v>
      </c>
      <c r="F5" s="14" t="s">
        <v>15</v>
      </c>
      <c r="G5" s="12" t="s">
        <v>16</v>
      </c>
      <c r="H5" s="13" t="s">
        <v>18</v>
      </c>
      <c r="I5" s="14" t="s">
        <v>15</v>
      </c>
      <c r="J5" s="12" t="s">
        <v>16</v>
      </c>
      <c r="K5" s="13" t="s">
        <v>18</v>
      </c>
      <c r="L5" s="14" t="s">
        <v>15</v>
      </c>
      <c r="M5" s="12" t="s">
        <v>16</v>
      </c>
      <c r="N5" s="13" t="s">
        <v>18</v>
      </c>
      <c r="O5" s="14" t="s">
        <v>15</v>
      </c>
      <c r="P5" s="12" t="s">
        <v>16</v>
      </c>
      <c r="Q5" s="13" t="s">
        <v>18</v>
      </c>
      <c r="R5" s="14" t="s">
        <v>15</v>
      </c>
      <c r="S5" s="12" t="s">
        <v>16</v>
      </c>
      <c r="T5" s="15" t="s">
        <v>18</v>
      </c>
      <c r="U5" s="14" t="s">
        <v>15</v>
      </c>
      <c r="V5" s="12" t="s">
        <v>16</v>
      </c>
      <c r="W5" s="16" t="s">
        <v>18</v>
      </c>
      <c r="X5" s="12" t="s">
        <v>15</v>
      </c>
      <c r="Y5" s="12" t="s">
        <v>16</v>
      </c>
      <c r="Z5" s="12" t="s">
        <v>19</v>
      </c>
      <c r="AA5" s="12" t="s">
        <v>15</v>
      </c>
      <c r="AB5" s="12" t="s">
        <v>16</v>
      </c>
      <c r="AC5" s="16" t="s">
        <v>18</v>
      </c>
      <c r="AD5" s="12" t="s">
        <v>15</v>
      </c>
      <c r="AE5" s="12" t="s">
        <v>16</v>
      </c>
      <c r="AF5" s="12" t="s">
        <v>19</v>
      </c>
    </row>
    <row r="6" spans="1:32" s="26" customFormat="1" ht="15.75" x14ac:dyDescent="0.25">
      <c r="A6" s="17">
        <v>1</v>
      </c>
      <c r="B6" s="18" t="s">
        <v>20</v>
      </c>
      <c r="C6" s="19"/>
      <c r="D6" s="19"/>
      <c r="E6" s="20"/>
      <c r="F6" s="21"/>
      <c r="G6" s="19"/>
      <c r="H6" s="20"/>
      <c r="I6" s="21"/>
      <c r="J6" s="19"/>
      <c r="K6" s="20"/>
      <c r="L6" s="21"/>
      <c r="M6" s="19"/>
      <c r="N6" s="20"/>
      <c r="O6" s="21"/>
      <c r="P6" s="19"/>
      <c r="Q6" s="20"/>
      <c r="R6" s="21"/>
      <c r="S6" s="19"/>
      <c r="T6" s="20"/>
      <c r="U6" s="21"/>
      <c r="V6" s="19"/>
      <c r="W6" s="22"/>
      <c r="X6" s="23">
        <f t="shared" ref="X6:Z21" si="0">SUM(C6,F6,I6,L6,O6,R6,U6)</f>
        <v>0</v>
      </c>
      <c r="Y6" s="23">
        <f t="shared" si="0"/>
        <v>0</v>
      </c>
      <c r="Z6" s="24">
        <f t="shared" si="0"/>
        <v>0</v>
      </c>
      <c r="AA6" s="25"/>
      <c r="AB6" s="25"/>
      <c r="AC6" s="24"/>
      <c r="AD6" s="23"/>
      <c r="AE6" s="23"/>
      <c r="AF6" s="24"/>
    </row>
    <row r="7" spans="1:32" s="26" customFormat="1" ht="15.75" x14ac:dyDescent="0.25">
      <c r="A7" s="17">
        <v>2</v>
      </c>
      <c r="B7" s="18" t="s">
        <v>21</v>
      </c>
      <c r="C7" s="19"/>
      <c r="D7" s="19"/>
      <c r="E7" s="20"/>
      <c r="F7" s="21"/>
      <c r="G7" s="19"/>
      <c r="H7" s="20"/>
      <c r="I7" s="21"/>
      <c r="J7" s="19"/>
      <c r="K7" s="20"/>
      <c r="L7" s="21"/>
      <c r="M7" s="19"/>
      <c r="N7" s="20"/>
      <c r="O7" s="21"/>
      <c r="P7" s="19"/>
      <c r="Q7" s="20"/>
      <c r="R7" s="21"/>
      <c r="S7" s="19"/>
      <c r="T7" s="20"/>
      <c r="U7" s="21"/>
      <c r="V7" s="19"/>
      <c r="W7" s="22"/>
      <c r="X7" s="23">
        <f t="shared" si="0"/>
        <v>0</v>
      </c>
      <c r="Y7" s="23">
        <f t="shared" si="0"/>
        <v>0</v>
      </c>
      <c r="Z7" s="24">
        <f t="shared" si="0"/>
        <v>0</v>
      </c>
      <c r="AA7" s="25"/>
      <c r="AB7" s="25"/>
      <c r="AC7" s="24"/>
      <c r="AD7" s="23"/>
      <c r="AE7" s="23"/>
      <c r="AF7" s="24"/>
    </row>
    <row r="8" spans="1:32" s="26" customFormat="1" ht="15.75" x14ac:dyDescent="0.25">
      <c r="A8" s="17">
        <v>3</v>
      </c>
      <c r="B8" s="18" t="s">
        <v>22</v>
      </c>
      <c r="C8" s="23">
        <f t="shared" ref="C8:W8" si="1">IF(SUM(C9:C12)&gt;0,SUM(C9:C12),0)</f>
        <v>0</v>
      </c>
      <c r="D8" s="23">
        <f t="shared" si="1"/>
        <v>0</v>
      </c>
      <c r="E8" s="27">
        <f t="shared" si="1"/>
        <v>0</v>
      </c>
      <c r="F8" s="28">
        <f t="shared" si="1"/>
        <v>0</v>
      </c>
      <c r="G8" s="23">
        <f t="shared" si="1"/>
        <v>0</v>
      </c>
      <c r="H8" s="27">
        <f t="shared" si="1"/>
        <v>0</v>
      </c>
      <c r="I8" s="28">
        <f t="shared" si="1"/>
        <v>0</v>
      </c>
      <c r="J8" s="23">
        <f t="shared" si="1"/>
        <v>0</v>
      </c>
      <c r="K8" s="27">
        <f t="shared" si="1"/>
        <v>0</v>
      </c>
      <c r="L8" s="28">
        <f t="shared" si="1"/>
        <v>0</v>
      </c>
      <c r="M8" s="23">
        <f t="shared" si="1"/>
        <v>0</v>
      </c>
      <c r="N8" s="27">
        <f t="shared" si="1"/>
        <v>0</v>
      </c>
      <c r="O8" s="28">
        <f t="shared" si="1"/>
        <v>0</v>
      </c>
      <c r="P8" s="23">
        <f t="shared" si="1"/>
        <v>0</v>
      </c>
      <c r="Q8" s="27">
        <f t="shared" si="1"/>
        <v>0</v>
      </c>
      <c r="R8" s="28">
        <f t="shared" si="1"/>
        <v>0</v>
      </c>
      <c r="S8" s="23">
        <f t="shared" si="1"/>
        <v>0</v>
      </c>
      <c r="T8" s="27">
        <f t="shared" si="1"/>
        <v>0</v>
      </c>
      <c r="U8" s="28">
        <f t="shared" si="1"/>
        <v>0</v>
      </c>
      <c r="V8" s="23">
        <f t="shared" si="1"/>
        <v>0</v>
      </c>
      <c r="W8" s="24">
        <f t="shared" si="1"/>
        <v>0</v>
      </c>
      <c r="X8" s="23">
        <f t="shared" si="0"/>
        <v>0</v>
      </c>
      <c r="Y8" s="23">
        <f t="shared" si="0"/>
        <v>0</v>
      </c>
      <c r="Z8" s="24">
        <f t="shared" si="0"/>
        <v>0</v>
      </c>
      <c r="AA8" s="23">
        <f t="shared" ref="AA8:AE8" si="2">IF(SUM(AA9:AA12)&gt;0,SUM(AA9:AA12),0)</f>
        <v>0</v>
      </c>
      <c r="AB8" s="23">
        <f t="shared" si="2"/>
        <v>0</v>
      </c>
      <c r="AC8" s="24">
        <f t="shared" si="2"/>
        <v>0</v>
      </c>
      <c r="AD8" s="23">
        <f t="shared" si="2"/>
        <v>0</v>
      </c>
      <c r="AE8" s="23">
        <f t="shared" si="2"/>
        <v>0</v>
      </c>
      <c r="AF8" s="24">
        <f>IF(SUM(AF9:AF12)&gt;0,SUM(AF9:AF12),0)</f>
        <v>0</v>
      </c>
    </row>
    <row r="9" spans="1:32" ht="15.75" x14ac:dyDescent="0.25">
      <c r="A9" s="12"/>
      <c r="B9" s="29" t="s">
        <v>23</v>
      </c>
      <c r="C9" s="30"/>
      <c r="D9" s="30"/>
      <c r="E9" s="31"/>
      <c r="F9" s="32"/>
      <c r="G9" s="30"/>
      <c r="H9" s="31"/>
      <c r="I9" s="32"/>
      <c r="J9" s="30"/>
      <c r="K9" s="31"/>
      <c r="L9" s="32"/>
      <c r="M9" s="30"/>
      <c r="N9" s="31"/>
      <c r="O9" s="32"/>
      <c r="P9" s="30"/>
      <c r="Q9" s="31"/>
      <c r="R9" s="32"/>
      <c r="S9" s="30"/>
      <c r="T9" s="31"/>
      <c r="U9" s="32"/>
      <c r="V9" s="30"/>
      <c r="W9" s="33"/>
      <c r="X9" s="23">
        <f t="shared" si="0"/>
        <v>0</v>
      </c>
      <c r="Y9" s="23">
        <f t="shared" si="0"/>
        <v>0</v>
      </c>
      <c r="Z9" s="24">
        <f t="shared" si="0"/>
        <v>0</v>
      </c>
      <c r="AA9" s="34"/>
      <c r="AB9" s="34"/>
      <c r="AC9" s="35"/>
      <c r="AD9" s="36"/>
      <c r="AE9" s="36"/>
      <c r="AF9" s="35"/>
    </row>
    <row r="10" spans="1:32" ht="15.75" x14ac:dyDescent="0.25">
      <c r="A10" s="12"/>
      <c r="B10" s="29" t="s">
        <v>24</v>
      </c>
      <c r="C10" s="30"/>
      <c r="D10" s="30"/>
      <c r="E10" s="31"/>
      <c r="F10" s="32"/>
      <c r="G10" s="30"/>
      <c r="H10" s="31"/>
      <c r="I10" s="32"/>
      <c r="J10" s="30"/>
      <c r="K10" s="31"/>
      <c r="L10" s="32"/>
      <c r="M10" s="30"/>
      <c r="N10" s="31"/>
      <c r="O10" s="32"/>
      <c r="P10" s="30"/>
      <c r="Q10" s="31"/>
      <c r="R10" s="32"/>
      <c r="S10" s="30"/>
      <c r="T10" s="31"/>
      <c r="U10" s="32"/>
      <c r="V10" s="30"/>
      <c r="W10" s="33"/>
      <c r="X10" s="23">
        <f t="shared" si="0"/>
        <v>0</v>
      </c>
      <c r="Y10" s="23">
        <f t="shared" si="0"/>
        <v>0</v>
      </c>
      <c r="Z10" s="24">
        <f t="shared" si="0"/>
        <v>0</v>
      </c>
      <c r="AA10" s="34"/>
      <c r="AB10" s="34"/>
      <c r="AC10" s="35"/>
      <c r="AD10" s="36"/>
      <c r="AE10" s="36"/>
      <c r="AF10" s="35"/>
    </row>
    <row r="11" spans="1:32" ht="15.75" x14ac:dyDescent="0.25">
      <c r="A11" s="12"/>
      <c r="B11" s="29" t="s">
        <v>25</v>
      </c>
      <c r="C11" s="30"/>
      <c r="D11" s="30"/>
      <c r="E11" s="31"/>
      <c r="F11" s="32"/>
      <c r="G11" s="30"/>
      <c r="H11" s="31"/>
      <c r="I11" s="32"/>
      <c r="J11" s="30"/>
      <c r="K11" s="31"/>
      <c r="L11" s="32"/>
      <c r="M11" s="30"/>
      <c r="N11" s="31"/>
      <c r="O11" s="32"/>
      <c r="P11" s="30"/>
      <c r="Q11" s="31"/>
      <c r="R11" s="32"/>
      <c r="S11" s="30"/>
      <c r="T11" s="31"/>
      <c r="U11" s="32"/>
      <c r="V11" s="30"/>
      <c r="W11" s="33"/>
      <c r="X11" s="23">
        <f t="shared" si="0"/>
        <v>0</v>
      </c>
      <c r="Y11" s="23">
        <f t="shared" si="0"/>
        <v>0</v>
      </c>
      <c r="Z11" s="24">
        <f t="shared" si="0"/>
        <v>0</v>
      </c>
      <c r="AA11" s="34"/>
      <c r="AB11" s="34"/>
      <c r="AC11" s="35"/>
      <c r="AD11" s="36"/>
      <c r="AE11" s="36"/>
      <c r="AF11" s="35"/>
    </row>
    <row r="12" spans="1:32" ht="15.75" customHeight="1" x14ac:dyDescent="0.25">
      <c r="A12" s="12"/>
      <c r="B12" s="29" t="s">
        <v>26</v>
      </c>
      <c r="C12" s="30"/>
      <c r="D12" s="30"/>
      <c r="E12" s="31"/>
      <c r="F12" s="32"/>
      <c r="G12" s="30"/>
      <c r="H12" s="31"/>
      <c r="I12" s="32"/>
      <c r="J12" s="30"/>
      <c r="K12" s="31"/>
      <c r="L12" s="32"/>
      <c r="M12" s="30"/>
      <c r="N12" s="31"/>
      <c r="O12" s="32"/>
      <c r="P12" s="30"/>
      <c r="Q12" s="31"/>
      <c r="R12" s="32"/>
      <c r="S12" s="30"/>
      <c r="T12" s="31"/>
      <c r="U12" s="32"/>
      <c r="V12" s="30"/>
      <c r="W12" s="33"/>
      <c r="X12" s="23">
        <f t="shared" si="0"/>
        <v>0</v>
      </c>
      <c r="Y12" s="23">
        <f t="shared" si="0"/>
        <v>0</v>
      </c>
      <c r="Z12" s="24">
        <f t="shared" si="0"/>
        <v>0</v>
      </c>
      <c r="AA12" s="34"/>
      <c r="AB12" s="34"/>
      <c r="AC12" s="35"/>
      <c r="AD12" s="36"/>
      <c r="AE12" s="36"/>
      <c r="AF12" s="35"/>
    </row>
    <row r="13" spans="1:32" s="26" customFormat="1" ht="15.75" x14ac:dyDescent="0.25">
      <c r="A13" s="17">
        <v>4</v>
      </c>
      <c r="B13" s="18" t="s">
        <v>27</v>
      </c>
      <c r="C13" s="23">
        <f t="shared" ref="C13:W13" si="3">IF(SUM(C14:C16)&gt;0,SUM(C14:C16),0)</f>
        <v>0</v>
      </c>
      <c r="D13" s="23">
        <f t="shared" si="3"/>
        <v>0</v>
      </c>
      <c r="E13" s="27">
        <f t="shared" si="3"/>
        <v>0</v>
      </c>
      <c r="F13" s="28">
        <f t="shared" si="3"/>
        <v>0</v>
      </c>
      <c r="G13" s="23">
        <f t="shared" si="3"/>
        <v>0</v>
      </c>
      <c r="H13" s="27">
        <f t="shared" si="3"/>
        <v>0</v>
      </c>
      <c r="I13" s="28">
        <f t="shared" si="3"/>
        <v>0</v>
      </c>
      <c r="J13" s="23">
        <f t="shared" si="3"/>
        <v>0</v>
      </c>
      <c r="K13" s="27">
        <f t="shared" si="3"/>
        <v>0</v>
      </c>
      <c r="L13" s="28">
        <f t="shared" si="3"/>
        <v>0</v>
      </c>
      <c r="M13" s="23">
        <f t="shared" si="3"/>
        <v>0</v>
      </c>
      <c r="N13" s="27">
        <f t="shared" si="3"/>
        <v>0</v>
      </c>
      <c r="O13" s="28">
        <f t="shared" si="3"/>
        <v>0</v>
      </c>
      <c r="P13" s="23">
        <f t="shared" si="3"/>
        <v>0</v>
      </c>
      <c r="Q13" s="27">
        <f t="shared" si="3"/>
        <v>0</v>
      </c>
      <c r="R13" s="28">
        <f t="shared" si="3"/>
        <v>0</v>
      </c>
      <c r="S13" s="23">
        <f t="shared" si="3"/>
        <v>0</v>
      </c>
      <c r="T13" s="27">
        <f t="shared" si="3"/>
        <v>0</v>
      </c>
      <c r="U13" s="28">
        <f t="shared" si="3"/>
        <v>0</v>
      </c>
      <c r="V13" s="23">
        <f t="shared" si="3"/>
        <v>0</v>
      </c>
      <c r="W13" s="24">
        <f t="shared" si="3"/>
        <v>0</v>
      </c>
      <c r="X13" s="23">
        <f t="shared" si="0"/>
        <v>0</v>
      </c>
      <c r="Y13" s="23">
        <f t="shared" si="0"/>
        <v>0</v>
      </c>
      <c r="Z13" s="24">
        <f t="shared" si="0"/>
        <v>0</v>
      </c>
      <c r="AA13" s="23">
        <f t="shared" ref="AA13:AE13" si="4">IF(SUM(AA14:AA16)&gt;0,SUM(AA14:AA16),0)</f>
        <v>0</v>
      </c>
      <c r="AB13" s="23">
        <f t="shared" si="4"/>
        <v>0</v>
      </c>
      <c r="AC13" s="24">
        <f t="shared" si="4"/>
        <v>0</v>
      </c>
      <c r="AD13" s="23">
        <f t="shared" si="4"/>
        <v>0</v>
      </c>
      <c r="AE13" s="23">
        <f t="shared" si="4"/>
        <v>0</v>
      </c>
      <c r="AF13" s="24">
        <f>IF(SUM(AF14:AF16)&gt;0,SUM(AF14:AF16),0)</f>
        <v>0</v>
      </c>
    </row>
    <row r="14" spans="1:32" ht="15.75" x14ac:dyDescent="0.25">
      <c r="A14" s="12"/>
      <c r="B14" s="29" t="s">
        <v>28</v>
      </c>
      <c r="C14" s="30"/>
      <c r="D14" s="30"/>
      <c r="E14" s="31"/>
      <c r="F14" s="32"/>
      <c r="G14" s="30"/>
      <c r="H14" s="31"/>
      <c r="I14" s="32"/>
      <c r="J14" s="30"/>
      <c r="K14" s="31"/>
      <c r="L14" s="32"/>
      <c r="M14" s="30"/>
      <c r="N14" s="31"/>
      <c r="O14" s="32"/>
      <c r="P14" s="30"/>
      <c r="Q14" s="31"/>
      <c r="R14" s="32"/>
      <c r="S14" s="30"/>
      <c r="T14" s="31"/>
      <c r="U14" s="32"/>
      <c r="V14" s="30"/>
      <c r="W14" s="33"/>
      <c r="X14" s="23">
        <f t="shared" si="0"/>
        <v>0</v>
      </c>
      <c r="Y14" s="23">
        <f t="shared" si="0"/>
        <v>0</v>
      </c>
      <c r="Z14" s="24">
        <f t="shared" si="0"/>
        <v>0</v>
      </c>
      <c r="AA14" s="34"/>
      <c r="AB14" s="34"/>
      <c r="AC14" s="35"/>
      <c r="AD14" s="36"/>
      <c r="AE14" s="36"/>
      <c r="AF14" s="35"/>
    </row>
    <row r="15" spans="1:32" ht="15.75" x14ac:dyDescent="0.25">
      <c r="A15" s="12"/>
      <c r="B15" s="29" t="s">
        <v>29</v>
      </c>
      <c r="C15" s="30"/>
      <c r="D15" s="30"/>
      <c r="E15" s="31"/>
      <c r="F15" s="32"/>
      <c r="G15" s="30"/>
      <c r="H15" s="31"/>
      <c r="I15" s="32"/>
      <c r="J15" s="30"/>
      <c r="K15" s="31"/>
      <c r="L15" s="32"/>
      <c r="M15" s="30"/>
      <c r="N15" s="31"/>
      <c r="O15" s="32"/>
      <c r="P15" s="30"/>
      <c r="Q15" s="31"/>
      <c r="R15" s="32"/>
      <c r="S15" s="30"/>
      <c r="T15" s="31"/>
      <c r="U15" s="32"/>
      <c r="V15" s="30"/>
      <c r="W15" s="33"/>
      <c r="X15" s="23">
        <f t="shared" si="0"/>
        <v>0</v>
      </c>
      <c r="Y15" s="23">
        <f t="shared" si="0"/>
        <v>0</v>
      </c>
      <c r="Z15" s="24">
        <f t="shared" si="0"/>
        <v>0</v>
      </c>
      <c r="AA15" s="34"/>
      <c r="AB15" s="34"/>
      <c r="AC15" s="35"/>
      <c r="AD15" s="36"/>
      <c r="AE15" s="36"/>
      <c r="AF15" s="35"/>
    </row>
    <row r="16" spans="1:32" ht="15.75" x14ac:dyDescent="0.25">
      <c r="A16" s="12"/>
      <c r="B16" s="29" t="s">
        <v>30</v>
      </c>
      <c r="C16" s="30"/>
      <c r="D16" s="30"/>
      <c r="E16" s="31"/>
      <c r="F16" s="32"/>
      <c r="G16" s="30"/>
      <c r="H16" s="31"/>
      <c r="I16" s="32"/>
      <c r="J16" s="30"/>
      <c r="K16" s="31"/>
      <c r="L16" s="32"/>
      <c r="M16" s="30"/>
      <c r="N16" s="31"/>
      <c r="O16" s="32"/>
      <c r="P16" s="30"/>
      <c r="Q16" s="31"/>
      <c r="R16" s="32"/>
      <c r="S16" s="30"/>
      <c r="T16" s="31"/>
      <c r="U16" s="32"/>
      <c r="V16" s="30"/>
      <c r="W16" s="33"/>
      <c r="X16" s="23">
        <f t="shared" si="0"/>
        <v>0</v>
      </c>
      <c r="Y16" s="23">
        <f t="shared" si="0"/>
        <v>0</v>
      </c>
      <c r="Z16" s="24">
        <f t="shared" si="0"/>
        <v>0</v>
      </c>
      <c r="AA16" s="34"/>
      <c r="AB16" s="34"/>
      <c r="AC16" s="35"/>
      <c r="AD16" s="36"/>
      <c r="AE16" s="36"/>
      <c r="AF16" s="35"/>
    </row>
    <row r="17" spans="1:32" s="26" customFormat="1" ht="15.75" x14ac:dyDescent="0.25">
      <c r="A17" s="17">
        <v>5</v>
      </c>
      <c r="B17" s="18" t="s">
        <v>31</v>
      </c>
      <c r="C17" s="23">
        <f t="shared" ref="C17:W17" si="5">IF(SUM(C18:C21)&gt;0,SUM(C18:C21),0)</f>
        <v>0</v>
      </c>
      <c r="D17" s="23">
        <f t="shared" si="5"/>
        <v>0</v>
      </c>
      <c r="E17" s="27">
        <f t="shared" si="5"/>
        <v>0</v>
      </c>
      <c r="F17" s="28">
        <f t="shared" si="5"/>
        <v>0</v>
      </c>
      <c r="G17" s="23">
        <f t="shared" si="5"/>
        <v>0</v>
      </c>
      <c r="H17" s="27">
        <f t="shared" si="5"/>
        <v>0</v>
      </c>
      <c r="I17" s="28">
        <f t="shared" si="5"/>
        <v>0</v>
      </c>
      <c r="J17" s="23">
        <f t="shared" si="5"/>
        <v>0</v>
      </c>
      <c r="K17" s="27">
        <f t="shared" si="5"/>
        <v>0</v>
      </c>
      <c r="L17" s="28">
        <f t="shared" si="5"/>
        <v>0</v>
      </c>
      <c r="M17" s="23">
        <f t="shared" si="5"/>
        <v>0</v>
      </c>
      <c r="N17" s="27">
        <f t="shared" si="5"/>
        <v>0</v>
      </c>
      <c r="O17" s="28">
        <f t="shared" si="5"/>
        <v>0</v>
      </c>
      <c r="P17" s="23">
        <f t="shared" si="5"/>
        <v>0</v>
      </c>
      <c r="Q17" s="27">
        <f t="shared" si="5"/>
        <v>0</v>
      </c>
      <c r="R17" s="28">
        <f t="shared" si="5"/>
        <v>0</v>
      </c>
      <c r="S17" s="23">
        <f t="shared" si="5"/>
        <v>0</v>
      </c>
      <c r="T17" s="27">
        <f t="shared" si="5"/>
        <v>0</v>
      </c>
      <c r="U17" s="28">
        <f t="shared" si="5"/>
        <v>0</v>
      </c>
      <c r="V17" s="23">
        <f t="shared" si="5"/>
        <v>0</v>
      </c>
      <c r="W17" s="24">
        <f t="shared" si="5"/>
        <v>0</v>
      </c>
      <c r="X17" s="23">
        <f t="shared" si="0"/>
        <v>0</v>
      </c>
      <c r="Y17" s="23">
        <f t="shared" si="0"/>
        <v>0</v>
      </c>
      <c r="Z17" s="24">
        <f t="shared" si="0"/>
        <v>0</v>
      </c>
      <c r="AA17" s="23">
        <f t="shared" ref="AA17:AE17" si="6">IF(SUM(AA18:AA21)&gt;0,SUM(AA18:AA21),0)</f>
        <v>0</v>
      </c>
      <c r="AB17" s="23">
        <f t="shared" si="6"/>
        <v>0</v>
      </c>
      <c r="AC17" s="24">
        <f t="shared" si="6"/>
        <v>0</v>
      </c>
      <c r="AD17" s="23">
        <f t="shared" si="6"/>
        <v>0</v>
      </c>
      <c r="AE17" s="23">
        <f t="shared" si="6"/>
        <v>0</v>
      </c>
      <c r="AF17" s="24">
        <f>IF(SUM(AF18:AF21)&gt;0,SUM(AF18:AF21),0)</f>
        <v>0</v>
      </c>
    </row>
    <row r="18" spans="1:32" ht="15.75" x14ac:dyDescent="0.25">
      <c r="A18" s="12"/>
      <c r="B18" s="29" t="s">
        <v>32</v>
      </c>
      <c r="C18" s="30"/>
      <c r="D18" s="30"/>
      <c r="E18" s="31"/>
      <c r="F18" s="32"/>
      <c r="G18" s="30"/>
      <c r="H18" s="31"/>
      <c r="I18" s="32"/>
      <c r="J18" s="30"/>
      <c r="K18" s="31"/>
      <c r="L18" s="32"/>
      <c r="M18" s="30"/>
      <c r="N18" s="31"/>
      <c r="O18" s="32"/>
      <c r="P18" s="30"/>
      <c r="Q18" s="31"/>
      <c r="R18" s="32"/>
      <c r="S18" s="30"/>
      <c r="T18" s="31"/>
      <c r="U18" s="32"/>
      <c r="V18" s="30"/>
      <c r="W18" s="33"/>
      <c r="X18" s="23">
        <f t="shared" si="0"/>
        <v>0</v>
      </c>
      <c r="Y18" s="23">
        <f t="shared" si="0"/>
        <v>0</v>
      </c>
      <c r="Z18" s="24">
        <f t="shared" si="0"/>
        <v>0</v>
      </c>
      <c r="AA18" s="34"/>
      <c r="AB18" s="34"/>
      <c r="AC18" s="35"/>
      <c r="AD18" s="36"/>
      <c r="AE18" s="36"/>
      <c r="AF18" s="35"/>
    </row>
    <row r="19" spans="1:32" ht="15.75" x14ac:dyDescent="0.25">
      <c r="A19" s="12"/>
      <c r="B19" s="29" t="s">
        <v>33</v>
      </c>
      <c r="C19" s="30"/>
      <c r="D19" s="30"/>
      <c r="E19" s="31"/>
      <c r="F19" s="32"/>
      <c r="G19" s="30"/>
      <c r="H19" s="31"/>
      <c r="I19" s="32"/>
      <c r="J19" s="30"/>
      <c r="K19" s="31"/>
      <c r="L19" s="32"/>
      <c r="M19" s="30"/>
      <c r="N19" s="31"/>
      <c r="O19" s="32"/>
      <c r="P19" s="30"/>
      <c r="Q19" s="31"/>
      <c r="R19" s="32"/>
      <c r="S19" s="30"/>
      <c r="T19" s="31"/>
      <c r="U19" s="32"/>
      <c r="V19" s="30"/>
      <c r="W19" s="33"/>
      <c r="X19" s="23">
        <f t="shared" si="0"/>
        <v>0</v>
      </c>
      <c r="Y19" s="23">
        <f t="shared" si="0"/>
        <v>0</v>
      </c>
      <c r="Z19" s="24">
        <f t="shared" si="0"/>
        <v>0</v>
      </c>
      <c r="AA19" s="34"/>
      <c r="AB19" s="34"/>
      <c r="AC19" s="35"/>
      <c r="AD19" s="36"/>
      <c r="AE19" s="36"/>
      <c r="AF19" s="35"/>
    </row>
    <row r="20" spans="1:32" ht="15.75" x14ac:dyDescent="0.25">
      <c r="A20" s="12"/>
      <c r="B20" s="29" t="s">
        <v>34</v>
      </c>
      <c r="C20" s="30"/>
      <c r="D20" s="30"/>
      <c r="E20" s="31"/>
      <c r="F20" s="32"/>
      <c r="G20" s="30"/>
      <c r="H20" s="31"/>
      <c r="I20" s="32"/>
      <c r="J20" s="30"/>
      <c r="K20" s="31"/>
      <c r="L20" s="32"/>
      <c r="M20" s="30"/>
      <c r="N20" s="31"/>
      <c r="O20" s="32"/>
      <c r="P20" s="30"/>
      <c r="Q20" s="31"/>
      <c r="R20" s="32"/>
      <c r="S20" s="30"/>
      <c r="T20" s="31"/>
      <c r="U20" s="32"/>
      <c r="V20" s="30"/>
      <c r="W20" s="33"/>
      <c r="X20" s="23">
        <f t="shared" si="0"/>
        <v>0</v>
      </c>
      <c r="Y20" s="23">
        <f t="shared" si="0"/>
        <v>0</v>
      </c>
      <c r="Z20" s="24">
        <f t="shared" si="0"/>
        <v>0</v>
      </c>
      <c r="AA20" s="34"/>
      <c r="AB20" s="34"/>
      <c r="AC20" s="35"/>
      <c r="AD20" s="36"/>
      <c r="AE20" s="36"/>
      <c r="AF20" s="35"/>
    </row>
    <row r="21" spans="1:32" ht="15.75" x14ac:dyDescent="0.25">
      <c r="A21" s="12"/>
      <c r="B21" s="29" t="s">
        <v>35</v>
      </c>
      <c r="C21" s="30"/>
      <c r="D21" s="30"/>
      <c r="E21" s="31"/>
      <c r="F21" s="32"/>
      <c r="G21" s="30"/>
      <c r="H21" s="31"/>
      <c r="I21" s="32"/>
      <c r="J21" s="30"/>
      <c r="K21" s="31"/>
      <c r="L21" s="32"/>
      <c r="M21" s="30"/>
      <c r="N21" s="31"/>
      <c r="O21" s="32"/>
      <c r="P21" s="30"/>
      <c r="Q21" s="31"/>
      <c r="R21" s="32"/>
      <c r="S21" s="30"/>
      <c r="T21" s="31"/>
      <c r="U21" s="32"/>
      <c r="V21" s="30"/>
      <c r="W21" s="33"/>
      <c r="X21" s="23">
        <f t="shared" si="0"/>
        <v>0</v>
      </c>
      <c r="Y21" s="23">
        <f t="shared" si="0"/>
        <v>0</v>
      </c>
      <c r="Z21" s="24">
        <f t="shared" si="0"/>
        <v>0</v>
      </c>
      <c r="AA21" s="34"/>
      <c r="AB21" s="34"/>
      <c r="AC21" s="35"/>
      <c r="AD21" s="36"/>
      <c r="AE21" s="36"/>
      <c r="AF21" s="35"/>
    </row>
    <row r="22" spans="1:32" s="26" customFormat="1" ht="15.75" x14ac:dyDescent="0.25">
      <c r="A22" s="17">
        <v>6</v>
      </c>
      <c r="B22" s="18" t="s">
        <v>36</v>
      </c>
      <c r="C22" s="23">
        <f t="shared" ref="C22:W22" si="7">IF(SUM(C23:C24)&gt;0,SUM(C23:C24),0)</f>
        <v>0</v>
      </c>
      <c r="D22" s="23">
        <f t="shared" si="7"/>
        <v>0</v>
      </c>
      <c r="E22" s="27">
        <f t="shared" si="7"/>
        <v>0</v>
      </c>
      <c r="F22" s="28">
        <f t="shared" si="7"/>
        <v>0</v>
      </c>
      <c r="G22" s="23">
        <f t="shared" si="7"/>
        <v>0</v>
      </c>
      <c r="H22" s="27">
        <f t="shared" si="7"/>
        <v>0</v>
      </c>
      <c r="I22" s="28">
        <f t="shared" si="7"/>
        <v>0</v>
      </c>
      <c r="J22" s="23">
        <f t="shared" si="7"/>
        <v>0</v>
      </c>
      <c r="K22" s="27">
        <f t="shared" si="7"/>
        <v>0</v>
      </c>
      <c r="L22" s="28">
        <f t="shared" si="7"/>
        <v>0</v>
      </c>
      <c r="M22" s="23">
        <f t="shared" si="7"/>
        <v>0</v>
      </c>
      <c r="N22" s="27">
        <f t="shared" si="7"/>
        <v>0</v>
      </c>
      <c r="O22" s="28">
        <f t="shared" si="7"/>
        <v>0</v>
      </c>
      <c r="P22" s="23">
        <f t="shared" si="7"/>
        <v>0</v>
      </c>
      <c r="Q22" s="27">
        <f t="shared" si="7"/>
        <v>0</v>
      </c>
      <c r="R22" s="28">
        <f t="shared" si="7"/>
        <v>0</v>
      </c>
      <c r="S22" s="23">
        <f t="shared" si="7"/>
        <v>0</v>
      </c>
      <c r="T22" s="27">
        <f t="shared" si="7"/>
        <v>0</v>
      </c>
      <c r="U22" s="28">
        <f t="shared" si="7"/>
        <v>0</v>
      </c>
      <c r="V22" s="23">
        <f t="shared" si="7"/>
        <v>0</v>
      </c>
      <c r="W22" s="24">
        <f t="shared" si="7"/>
        <v>0</v>
      </c>
      <c r="X22" s="23">
        <f t="shared" ref="X22:Z38" si="8">SUM(C22,F22,I22,L22,O22,R22,U22)</f>
        <v>0</v>
      </c>
      <c r="Y22" s="23">
        <f t="shared" si="8"/>
        <v>0</v>
      </c>
      <c r="Z22" s="24">
        <f t="shared" si="8"/>
        <v>0</v>
      </c>
      <c r="AA22" s="23">
        <f t="shared" ref="AA22:AE22" si="9">IF(SUM(AA23:AA24)&gt;0,SUM(AA23:AA24),0)</f>
        <v>0</v>
      </c>
      <c r="AB22" s="23">
        <f t="shared" si="9"/>
        <v>0</v>
      </c>
      <c r="AC22" s="24">
        <f t="shared" si="9"/>
        <v>0</v>
      </c>
      <c r="AD22" s="23">
        <f t="shared" si="9"/>
        <v>0</v>
      </c>
      <c r="AE22" s="23">
        <f t="shared" si="9"/>
        <v>0</v>
      </c>
      <c r="AF22" s="24">
        <f>IF(SUM(AF23:AF24)&gt;0,SUM(AF23:AF24),0)</f>
        <v>0</v>
      </c>
    </row>
    <row r="23" spans="1:32" ht="15.75" x14ac:dyDescent="0.25">
      <c r="A23" s="12"/>
      <c r="B23" s="29" t="s">
        <v>37</v>
      </c>
      <c r="C23" s="30"/>
      <c r="D23" s="30"/>
      <c r="E23" s="31"/>
      <c r="F23" s="32"/>
      <c r="G23" s="30"/>
      <c r="H23" s="31"/>
      <c r="I23" s="32"/>
      <c r="J23" s="30"/>
      <c r="K23" s="31"/>
      <c r="L23" s="32"/>
      <c r="M23" s="30"/>
      <c r="N23" s="31"/>
      <c r="O23" s="32"/>
      <c r="P23" s="30"/>
      <c r="Q23" s="31"/>
      <c r="R23" s="32"/>
      <c r="S23" s="30"/>
      <c r="T23" s="31"/>
      <c r="U23" s="32"/>
      <c r="V23" s="30"/>
      <c r="W23" s="33"/>
      <c r="X23" s="23">
        <f t="shared" si="8"/>
        <v>0</v>
      </c>
      <c r="Y23" s="23">
        <f t="shared" si="8"/>
        <v>0</v>
      </c>
      <c r="Z23" s="24">
        <f t="shared" si="8"/>
        <v>0</v>
      </c>
      <c r="AA23" s="34"/>
      <c r="AB23" s="34"/>
      <c r="AC23" s="35"/>
      <c r="AD23" s="36"/>
      <c r="AE23" s="36"/>
      <c r="AF23" s="35"/>
    </row>
    <row r="24" spans="1:32" ht="15.75" x14ac:dyDescent="0.25">
      <c r="A24" s="12"/>
      <c r="B24" s="29" t="s">
        <v>38</v>
      </c>
      <c r="C24" s="30"/>
      <c r="D24" s="30"/>
      <c r="E24" s="31"/>
      <c r="F24" s="32"/>
      <c r="G24" s="30"/>
      <c r="H24" s="31"/>
      <c r="I24" s="32"/>
      <c r="J24" s="30"/>
      <c r="K24" s="31"/>
      <c r="L24" s="32"/>
      <c r="M24" s="30"/>
      <c r="N24" s="31"/>
      <c r="O24" s="32"/>
      <c r="P24" s="30"/>
      <c r="Q24" s="31"/>
      <c r="R24" s="32"/>
      <c r="S24" s="30"/>
      <c r="T24" s="31"/>
      <c r="U24" s="32"/>
      <c r="V24" s="30"/>
      <c r="W24" s="33"/>
      <c r="X24" s="23">
        <f t="shared" si="8"/>
        <v>0</v>
      </c>
      <c r="Y24" s="23">
        <f t="shared" si="8"/>
        <v>0</v>
      </c>
      <c r="Z24" s="24">
        <f t="shared" si="8"/>
        <v>0</v>
      </c>
      <c r="AA24" s="34"/>
      <c r="AB24" s="34"/>
      <c r="AC24" s="35"/>
      <c r="AD24" s="36"/>
      <c r="AE24" s="36"/>
      <c r="AF24" s="35"/>
    </row>
    <row r="25" spans="1:32" s="26" customFormat="1" ht="15.75" x14ac:dyDescent="0.25">
      <c r="A25" s="17">
        <v>7</v>
      </c>
      <c r="B25" s="18" t="s">
        <v>39</v>
      </c>
      <c r="C25" s="23">
        <f>IF(SUM(C26,C28)&gt;0,SUM(C26,C28),0)</f>
        <v>0</v>
      </c>
      <c r="D25" s="23">
        <f t="shared" ref="D25:W25" si="10">IF(SUM(D26,D28)&gt;0,SUM(D26,D28),0)</f>
        <v>0</v>
      </c>
      <c r="E25" s="27">
        <f t="shared" si="10"/>
        <v>0</v>
      </c>
      <c r="F25" s="28">
        <f t="shared" si="10"/>
        <v>0</v>
      </c>
      <c r="G25" s="23">
        <f t="shared" si="10"/>
        <v>0</v>
      </c>
      <c r="H25" s="27">
        <f t="shared" si="10"/>
        <v>0</v>
      </c>
      <c r="I25" s="28">
        <f t="shared" si="10"/>
        <v>0</v>
      </c>
      <c r="J25" s="23">
        <f t="shared" si="10"/>
        <v>0</v>
      </c>
      <c r="K25" s="27">
        <f t="shared" si="10"/>
        <v>0</v>
      </c>
      <c r="L25" s="28">
        <f t="shared" si="10"/>
        <v>0</v>
      </c>
      <c r="M25" s="23">
        <f t="shared" si="10"/>
        <v>0</v>
      </c>
      <c r="N25" s="27">
        <f t="shared" si="10"/>
        <v>0</v>
      </c>
      <c r="O25" s="28">
        <f t="shared" si="10"/>
        <v>0</v>
      </c>
      <c r="P25" s="23">
        <f t="shared" si="10"/>
        <v>0</v>
      </c>
      <c r="Q25" s="27">
        <f t="shared" si="10"/>
        <v>0</v>
      </c>
      <c r="R25" s="28">
        <f t="shared" si="10"/>
        <v>0</v>
      </c>
      <c r="S25" s="23">
        <f t="shared" si="10"/>
        <v>0</v>
      </c>
      <c r="T25" s="27">
        <f t="shared" si="10"/>
        <v>0</v>
      </c>
      <c r="U25" s="28">
        <f t="shared" si="10"/>
        <v>0</v>
      </c>
      <c r="V25" s="23">
        <f t="shared" si="10"/>
        <v>0</v>
      </c>
      <c r="W25" s="24">
        <f t="shared" si="10"/>
        <v>0</v>
      </c>
      <c r="X25" s="23">
        <f t="shared" si="8"/>
        <v>0</v>
      </c>
      <c r="Y25" s="23">
        <f t="shared" si="8"/>
        <v>0</v>
      </c>
      <c r="Z25" s="24">
        <f t="shared" si="8"/>
        <v>0</v>
      </c>
      <c r="AA25" s="23">
        <f>IF(SUM(AA26,AA28)&gt;0,SUM(AA26,AA28),0)</f>
        <v>0</v>
      </c>
      <c r="AB25" s="23">
        <f t="shared" ref="AB25:AF25" si="11">IF(SUM(AB26,AB28)&gt;0,SUM(AB26,AB28),0)</f>
        <v>0</v>
      </c>
      <c r="AC25" s="24">
        <f t="shared" si="11"/>
        <v>0</v>
      </c>
      <c r="AD25" s="23">
        <f t="shared" si="11"/>
        <v>0</v>
      </c>
      <c r="AE25" s="23">
        <f t="shared" si="11"/>
        <v>0</v>
      </c>
      <c r="AF25" s="24">
        <f t="shared" si="11"/>
        <v>0</v>
      </c>
    </row>
    <row r="26" spans="1:32" ht="15.75" x14ac:dyDescent="0.25">
      <c r="A26" s="12"/>
      <c r="B26" s="29" t="s">
        <v>40</v>
      </c>
      <c r="C26" s="30"/>
      <c r="D26" s="30"/>
      <c r="E26" s="31"/>
      <c r="F26" s="32"/>
      <c r="G26" s="30"/>
      <c r="H26" s="31"/>
      <c r="I26" s="32"/>
      <c r="J26" s="30"/>
      <c r="K26" s="31"/>
      <c r="L26" s="32"/>
      <c r="M26" s="30"/>
      <c r="N26" s="31"/>
      <c r="O26" s="32"/>
      <c r="P26" s="30"/>
      <c r="Q26" s="31"/>
      <c r="R26" s="32"/>
      <c r="S26" s="30"/>
      <c r="T26" s="31"/>
      <c r="U26" s="32"/>
      <c r="V26" s="30"/>
      <c r="W26" s="33"/>
      <c r="X26" s="23">
        <f t="shared" si="8"/>
        <v>0</v>
      </c>
      <c r="Y26" s="23">
        <f t="shared" si="8"/>
        <v>0</v>
      </c>
      <c r="Z26" s="24">
        <f t="shared" si="8"/>
        <v>0</v>
      </c>
      <c r="AA26" s="34"/>
      <c r="AB26" s="34"/>
      <c r="AC26" s="35"/>
      <c r="AD26" s="36"/>
      <c r="AE26" s="36"/>
      <c r="AF26" s="35"/>
    </row>
    <row r="27" spans="1:32" ht="15.75" x14ac:dyDescent="0.25">
      <c r="A27" s="37"/>
      <c r="B27" s="38" t="s">
        <v>41</v>
      </c>
      <c r="C27" s="39"/>
      <c r="D27" s="39"/>
      <c r="E27" s="40"/>
      <c r="F27" s="41"/>
      <c r="G27" s="39"/>
      <c r="H27" s="40"/>
      <c r="I27" s="41"/>
      <c r="J27" s="39"/>
      <c r="K27" s="40"/>
      <c r="L27" s="41"/>
      <c r="M27" s="39"/>
      <c r="N27" s="40"/>
      <c r="O27" s="41"/>
      <c r="P27" s="39"/>
      <c r="Q27" s="40"/>
      <c r="R27" s="41"/>
      <c r="S27" s="39"/>
      <c r="T27" s="40"/>
      <c r="U27" s="41"/>
      <c r="V27" s="39"/>
      <c r="W27" s="42"/>
      <c r="X27" s="23">
        <f t="shared" si="8"/>
        <v>0</v>
      </c>
      <c r="Y27" s="23">
        <f t="shared" si="8"/>
        <v>0</v>
      </c>
      <c r="Z27" s="24">
        <f t="shared" si="8"/>
        <v>0</v>
      </c>
      <c r="AA27" s="43"/>
      <c r="AB27" s="43"/>
      <c r="AC27" s="44"/>
      <c r="AD27" s="45"/>
      <c r="AE27" s="45"/>
      <c r="AF27" s="44"/>
    </row>
    <row r="28" spans="1:32" ht="15.75" x14ac:dyDescent="0.25">
      <c r="A28" s="12"/>
      <c r="B28" s="29" t="s">
        <v>42</v>
      </c>
      <c r="C28" s="30"/>
      <c r="D28" s="30"/>
      <c r="E28" s="31"/>
      <c r="F28" s="32"/>
      <c r="G28" s="30"/>
      <c r="H28" s="31"/>
      <c r="I28" s="32"/>
      <c r="J28" s="30"/>
      <c r="K28" s="31"/>
      <c r="L28" s="32"/>
      <c r="M28" s="30"/>
      <c r="N28" s="31"/>
      <c r="O28" s="32"/>
      <c r="P28" s="30"/>
      <c r="Q28" s="31"/>
      <c r="R28" s="32"/>
      <c r="S28" s="30"/>
      <c r="T28" s="31"/>
      <c r="U28" s="32"/>
      <c r="V28" s="30"/>
      <c r="W28" s="33"/>
      <c r="X28" s="23">
        <f t="shared" si="8"/>
        <v>0</v>
      </c>
      <c r="Y28" s="23">
        <f t="shared" si="8"/>
        <v>0</v>
      </c>
      <c r="Z28" s="24">
        <f t="shared" si="8"/>
        <v>0</v>
      </c>
      <c r="AA28" s="34"/>
      <c r="AB28" s="34"/>
      <c r="AC28" s="35"/>
      <c r="AD28" s="36"/>
      <c r="AE28" s="36"/>
      <c r="AF28" s="35"/>
    </row>
    <row r="29" spans="1:32" s="26" customFormat="1" ht="15.75" x14ac:dyDescent="0.25">
      <c r="A29" s="17">
        <v>8</v>
      </c>
      <c r="B29" s="18" t="s">
        <v>43</v>
      </c>
      <c r="C29" s="19"/>
      <c r="D29" s="19"/>
      <c r="E29" s="20"/>
      <c r="F29" s="21"/>
      <c r="G29" s="19"/>
      <c r="H29" s="20"/>
      <c r="I29" s="21"/>
      <c r="J29" s="19"/>
      <c r="K29" s="20"/>
      <c r="L29" s="21"/>
      <c r="M29" s="19"/>
      <c r="N29" s="20"/>
      <c r="O29" s="21"/>
      <c r="P29" s="19"/>
      <c r="Q29" s="20"/>
      <c r="R29" s="21"/>
      <c r="S29" s="19"/>
      <c r="T29" s="20"/>
      <c r="U29" s="21"/>
      <c r="V29" s="19"/>
      <c r="W29" s="22"/>
      <c r="X29" s="23">
        <f t="shared" si="8"/>
        <v>0</v>
      </c>
      <c r="Y29" s="23">
        <f t="shared" si="8"/>
        <v>0</v>
      </c>
      <c r="Z29" s="24">
        <f t="shared" si="8"/>
        <v>0</v>
      </c>
      <c r="AA29" s="25"/>
      <c r="AB29" s="25"/>
      <c r="AC29" s="24"/>
      <c r="AD29" s="23"/>
      <c r="AE29" s="23"/>
      <c r="AF29" s="24"/>
    </row>
    <row r="30" spans="1:32" s="26" customFormat="1" ht="15.75" x14ac:dyDescent="0.25">
      <c r="A30" s="17">
        <v>9</v>
      </c>
      <c r="B30" s="18" t="s">
        <v>44</v>
      </c>
      <c r="C30" s="23">
        <f t="shared" ref="C30:W30" si="12">IF(SUM(C31:C34)&gt;0,SUM(C31:C34),0)</f>
        <v>0</v>
      </c>
      <c r="D30" s="23">
        <f t="shared" si="12"/>
        <v>0</v>
      </c>
      <c r="E30" s="27">
        <f t="shared" si="12"/>
        <v>0</v>
      </c>
      <c r="F30" s="28">
        <f t="shared" si="12"/>
        <v>0</v>
      </c>
      <c r="G30" s="23">
        <f t="shared" si="12"/>
        <v>0</v>
      </c>
      <c r="H30" s="27">
        <f t="shared" si="12"/>
        <v>0</v>
      </c>
      <c r="I30" s="28">
        <f t="shared" si="12"/>
        <v>0</v>
      </c>
      <c r="J30" s="23">
        <f t="shared" si="12"/>
        <v>0</v>
      </c>
      <c r="K30" s="27">
        <f t="shared" si="12"/>
        <v>0</v>
      </c>
      <c r="L30" s="28">
        <f t="shared" si="12"/>
        <v>0</v>
      </c>
      <c r="M30" s="23">
        <f t="shared" si="12"/>
        <v>0</v>
      </c>
      <c r="N30" s="27">
        <f t="shared" si="12"/>
        <v>0</v>
      </c>
      <c r="O30" s="28">
        <f t="shared" si="12"/>
        <v>0</v>
      </c>
      <c r="P30" s="23">
        <f t="shared" si="12"/>
        <v>0</v>
      </c>
      <c r="Q30" s="27">
        <f t="shared" si="12"/>
        <v>0</v>
      </c>
      <c r="R30" s="28">
        <f t="shared" si="12"/>
        <v>0</v>
      </c>
      <c r="S30" s="23">
        <f t="shared" si="12"/>
        <v>0</v>
      </c>
      <c r="T30" s="27">
        <f t="shared" si="12"/>
        <v>0</v>
      </c>
      <c r="U30" s="28">
        <f t="shared" si="12"/>
        <v>0</v>
      </c>
      <c r="V30" s="23">
        <f t="shared" si="12"/>
        <v>0</v>
      </c>
      <c r="W30" s="24">
        <f t="shared" si="12"/>
        <v>0</v>
      </c>
      <c r="X30" s="23">
        <f t="shared" si="8"/>
        <v>0</v>
      </c>
      <c r="Y30" s="23">
        <f t="shared" si="8"/>
        <v>0</v>
      </c>
      <c r="Z30" s="24">
        <f t="shared" si="8"/>
        <v>0</v>
      </c>
      <c r="AA30" s="23">
        <f t="shared" ref="AA30:AE30" si="13">IF(SUM(AA31:AA34)&gt;0,SUM(AA31:AA34),0)</f>
        <v>0</v>
      </c>
      <c r="AB30" s="23">
        <f t="shared" si="13"/>
        <v>0</v>
      </c>
      <c r="AC30" s="24">
        <f t="shared" si="13"/>
        <v>0</v>
      </c>
      <c r="AD30" s="23">
        <f t="shared" si="13"/>
        <v>0</v>
      </c>
      <c r="AE30" s="23">
        <f t="shared" si="13"/>
        <v>0</v>
      </c>
      <c r="AF30" s="24">
        <f>IF(SUM(AF31:AF34)&gt;0,SUM(AF31:AF34),0)</f>
        <v>0</v>
      </c>
    </row>
    <row r="31" spans="1:32" ht="15.75" x14ac:dyDescent="0.25">
      <c r="A31" s="12"/>
      <c r="B31" s="29" t="s">
        <v>45</v>
      </c>
      <c r="C31" s="30"/>
      <c r="D31" s="30"/>
      <c r="E31" s="31"/>
      <c r="F31" s="32"/>
      <c r="G31" s="30"/>
      <c r="H31" s="31"/>
      <c r="I31" s="32"/>
      <c r="J31" s="30"/>
      <c r="K31" s="31"/>
      <c r="L31" s="32"/>
      <c r="M31" s="30"/>
      <c r="N31" s="31"/>
      <c r="O31" s="32"/>
      <c r="P31" s="30"/>
      <c r="Q31" s="31"/>
      <c r="R31" s="32"/>
      <c r="S31" s="30"/>
      <c r="T31" s="31"/>
      <c r="U31" s="32"/>
      <c r="V31" s="30"/>
      <c r="W31" s="33"/>
      <c r="X31" s="23">
        <f t="shared" si="8"/>
        <v>0</v>
      </c>
      <c r="Y31" s="23">
        <f t="shared" si="8"/>
        <v>0</v>
      </c>
      <c r="Z31" s="24">
        <f t="shared" si="8"/>
        <v>0</v>
      </c>
      <c r="AA31" s="34"/>
      <c r="AB31" s="34"/>
      <c r="AC31" s="35"/>
      <c r="AD31" s="36"/>
      <c r="AE31" s="36"/>
      <c r="AF31" s="35"/>
    </row>
    <row r="32" spans="1:32" ht="15.75" x14ac:dyDescent="0.25">
      <c r="A32" s="12"/>
      <c r="B32" s="29" t="s">
        <v>46</v>
      </c>
      <c r="C32" s="30"/>
      <c r="D32" s="30"/>
      <c r="E32" s="31"/>
      <c r="F32" s="32"/>
      <c r="G32" s="30"/>
      <c r="H32" s="31"/>
      <c r="I32" s="32"/>
      <c r="J32" s="30"/>
      <c r="K32" s="31"/>
      <c r="L32" s="32"/>
      <c r="M32" s="30"/>
      <c r="N32" s="31"/>
      <c r="O32" s="32"/>
      <c r="P32" s="30"/>
      <c r="Q32" s="31"/>
      <c r="R32" s="32"/>
      <c r="S32" s="30"/>
      <c r="T32" s="31"/>
      <c r="U32" s="32"/>
      <c r="V32" s="30"/>
      <c r="W32" s="33"/>
      <c r="X32" s="23">
        <f t="shared" si="8"/>
        <v>0</v>
      </c>
      <c r="Y32" s="23">
        <f t="shared" si="8"/>
        <v>0</v>
      </c>
      <c r="Z32" s="24">
        <f t="shared" si="8"/>
        <v>0</v>
      </c>
      <c r="AA32" s="34"/>
      <c r="AB32" s="34"/>
      <c r="AC32" s="35"/>
      <c r="AD32" s="36"/>
      <c r="AE32" s="36"/>
      <c r="AF32" s="35"/>
    </row>
    <row r="33" spans="1:32" ht="15.75" x14ac:dyDescent="0.25">
      <c r="A33" s="12"/>
      <c r="B33" s="29" t="s">
        <v>47</v>
      </c>
      <c r="C33" s="30"/>
      <c r="D33" s="30"/>
      <c r="E33" s="31"/>
      <c r="F33" s="32"/>
      <c r="G33" s="30"/>
      <c r="H33" s="31"/>
      <c r="I33" s="32"/>
      <c r="J33" s="30"/>
      <c r="K33" s="31"/>
      <c r="L33" s="32"/>
      <c r="M33" s="30"/>
      <c r="N33" s="31"/>
      <c r="O33" s="32"/>
      <c r="P33" s="30"/>
      <c r="Q33" s="31"/>
      <c r="R33" s="32"/>
      <c r="S33" s="30"/>
      <c r="T33" s="31"/>
      <c r="U33" s="32"/>
      <c r="V33" s="30"/>
      <c r="W33" s="33"/>
      <c r="X33" s="23">
        <f t="shared" si="8"/>
        <v>0</v>
      </c>
      <c r="Y33" s="23">
        <f t="shared" si="8"/>
        <v>0</v>
      </c>
      <c r="Z33" s="24">
        <f t="shared" si="8"/>
        <v>0</v>
      </c>
      <c r="AA33" s="34"/>
      <c r="AB33" s="34"/>
      <c r="AC33" s="35"/>
      <c r="AD33" s="36"/>
      <c r="AE33" s="36"/>
      <c r="AF33" s="35"/>
    </row>
    <row r="34" spans="1:32" ht="15.75" x14ac:dyDescent="0.25">
      <c r="A34" s="12"/>
      <c r="B34" s="29" t="s">
        <v>48</v>
      </c>
      <c r="C34" s="30"/>
      <c r="D34" s="30"/>
      <c r="E34" s="31"/>
      <c r="F34" s="32"/>
      <c r="G34" s="30"/>
      <c r="H34" s="31"/>
      <c r="I34" s="32"/>
      <c r="J34" s="30"/>
      <c r="K34" s="31"/>
      <c r="L34" s="32"/>
      <c r="M34" s="30"/>
      <c r="N34" s="31"/>
      <c r="O34" s="32"/>
      <c r="P34" s="30"/>
      <c r="Q34" s="31"/>
      <c r="R34" s="32"/>
      <c r="S34" s="30"/>
      <c r="T34" s="31"/>
      <c r="U34" s="32"/>
      <c r="V34" s="30"/>
      <c r="W34" s="33"/>
      <c r="X34" s="23">
        <f t="shared" si="8"/>
        <v>0</v>
      </c>
      <c r="Y34" s="23">
        <f t="shared" si="8"/>
        <v>0</v>
      </c>
      <c r="Z34" s="24">
        <f t="shared" si="8"/>
        <v>0</v>
      </c>
      <c r="AA34" s="34"/>
      <c r="AB34" s="34"/>
      <c r="AC34" s="35"/>
      <c r="AD34" s="36"/>
      <c r="AE34" s="36"/>
      <c r="AF34" s="35"/>
    </row>
    <row r="35" spans="1:32" s="26" customFormat="1" ht="15.75" x14ac:dyDescent="0.25">
      <c r="A35" s="17">
        <v>10</v>
      </c>
      <c r="B35" s="18" t="s">
        <v>49</v>
      </c>
      <c r="C35" s="23">
        <f t="shared" ref="C35:W35" si="14">IF(SUM(C36:C42)&gt;0,SUM(C36:C42),0)</f>
        <v>0</v>
      </c>
      <c r="D35" s="23">
        <f t="shared" si="14"/>
        <v>0</v>
      </c>
      <c r="E35" s="27">
        <f t="shared" si="14"/>
        <v>0</v>
      </c>
      <c r="F35" s="28">
        <f t="shared" si="14"/>
        <v>0</v>
      </c>
      <c r="G35" s="23">
        <f t="shared" si="14"/>
        <v>0</v>
      </c>
      <c r="H35" s="27">
        <f t="shared" si="14"/>
        <v>0</v>
      </c>
      <c r="I35" s="28">
        <f t="shared" si="14"/>
        <v>0</v>
      </c>
      <c r="J35" s="23">
        <f t="shared" si="14"/>
        <v>0</v>
      </c>
      <c r="K35" s="27">
        <f t="shared" si="14"/>
        <v>0</v>
      </c>
      <c r="L35" s="28">
        <f t="shared" si="14"/>
        <v>0</v>
      </c>
      <c r="M35" s="23">
        <f t="shared" si="14"/>
        <v>0</v>
      </c>
      <c r="N35" s="27">
        <f t="shared" si="14"/>
        <v>0</v>
      </c>
      <c r="O35" s="28">
        <f t="shared" si="14"/>
        <v>0</v>
      </c>
      <c r="P35" s="23">
        <f t="shared" si="14"/>
        <v>0</v>
      </c>
      <c r="Q35" s="27">
        <f t="shared" si="14"/>
        <v>0</v>
      </c>
      <c r="R35" s="28">
        <f t="shared" si="14"/>
        <v>0</v>
      </c>
      <c r="S35" s="23">
        <f t="shared" si="14"/>
        <v>0</v>
      </c>
      <c r="T35" s="27">
        <f t="shared" si="14"/>
        <v>0</v>
      </c>
      <c r="U35" s="28">
        <f t="shared" si="14"/>
        <v>0</v>
      </c>
      <c r="V35" s="23">
        <f t="shared" si="14"/>
        <v>0</v>
      </c>
      <c r="W35" s="24">
        <f t="shared" si="14"/>
        <v>0</v>
      </c>
      <c r="X35" s="23">
        <f t="shared" si="8"/>
        <v>0</v>
      </c>
      <c r="Y35" s="23">
        <f t="shared" si="8"/>
        <v>0</v>
      </c>
      <c r="Z35" s="24">
        <f t="shared" si="8"/>
        <v>0</v>
      </c>
      <c r="AA35" s="23">
        <f t="shared" ref="AA35:AE35" si="15">IF(SUM(AA36:AA42)&gt;0,SUM(AA36:AA42),0)</f>
        <v>0</v>
      </c>
      <c r="AB35" s="23">
        <f t="shared" si="15"/>
        <v>0</v>
      </c>
      <c r="AC35" s="24">
        <f t="shared" si="15"/>
        <v>0</v>
      </c>
      <c r="AD35" s="23">
        <f t="shared" si="15"/>
        <v>0</v>
      </c>
      <c r="AE35" s="23">
        <f t="shared" si="15"/>
        <v>0</v>
      </c>
      <c r="AF35" s="24">
        <f>IF(SUM(AF36:AF42)&gt;0,SUM(AF36:AF42),0)</f>
        <v>0</v>
      </c>
    </row>
    <row r="36" spans="1:32" ht="15.75" x14ac:dyDescent="0.25">
      <c r="A36" s="12"/>
      <c r="B36" s="29" t="s">
        <v>50</v>
      </c>
      <c r="C36" s="30"/>
      <c r="D36" s="30"/>
      <c r="E36" s="31"/>
      <c r="F36" s="32"/>
      <c r="G36" s="30"/>
      <c r="H36" s="31"/>
      <c r="I36" s="32"/>
      <c r="J36" s="30"/>
      <c r="K36" s="31"/>
      <c r="L36" s="32"/>
      <c r="M36" s="30"/>
      <c r="N36" s="31"/>
      <c r="O36" s="32"/>
      <c r="P36" s="30"/>
      <c r="Q36" s="31"/>
      <c r="R36" s="32"/>
      <c r="S36" s="30"/>
      <c r="T36" s="31"/>
      <c r="U36" s="32"/>
      <c r="V36" s="30"/>
      <c r="W36" s="33"/>
      <c r="X36" s="23">
        <f t="shared" si="8"/>
        <v>0</v>
      </c>
      <c r="Y36" s="23">
        <f t="shared" si="8"/>
        <v>0</v>
      </c>
      <c r="Z36" s="24">
        <f t="shared" si="8"/>
        <v>0</v>
      </c>
      <c r="AA36" s="34"/>
      <c r="AB36" s="34"/>
      <c r="AC36" s="35"/>
      <c r="AD36" s="36"/>
      <c r="AE36" s="36"/>
      <c r="AF36" s="35"/>
    </row>
    <row r="37" spans="1:32" ht="15.75" x14ac:dyDescent="0.25">
      <c r="A37" s="12"/>
      <c r="B37" s="29" t="s">
        <v>51</v>
      </c>
      <c r="C37" s="30"/>
      <c r="D37" s="30"/>
      <c r="E37" s="31"/>
      <c r="F37" s="32"/>
      <c r="G37" s="30"/>
      <c r="H37" s="31"/>
      <c r="I37" s="32"/>
      <c r="J37" s="30"/>
      <c r="K37" s="31"/>
      <c r="L37" s="32"/>
      <c r="M37" s="30"/>
      <c r="N37" s="31"/>
      <c r="O37" s="32"/>
      <c r="P37" s="30"/>
      <c r="Q37" s="31"/>
      <c r="R37" s="32"/>
      <c r="S37" s="30"/>
      <c r="T37" s="31"/>
      <c r="U37" s="32"/>
      <c r="V37" s="30"/>
      <c r="W37" s="33"/>
      <c r="X37" s="23">
        <f t="shared" si="8"/>
        <v>0</v>
      </c>
      <c r="Y37" s="23">
        <f t="shared" si="8"/>
        <v>0</v>
      </c>
      <c r="Z37" s="24">
        <f t="shared" si="8"/>
        <v>0</v>
      </c>
      <c r="AA37" s="34"/>
      <c r="AB37" s="34"/>
      <c r="AC37" s="35"/>
      <c r="AD37" s="36"/>
      <c r="AE37" s="36"/>
      <c r="AF37" s="35"/>
    </row>
    <row r="38" spans="1:32" ht="15.75" x14ac:dyDescent="0.25">
      <c r="A38" s="12"/>
      <c r="B38" s="29" t="s">
        <v>52</v>
      </c>
      <c r="C38" s="30"/>
      <c r="D38" s="30"/>
      <c r="E38" s="31"/>
      <c r="F38" s="32"/>
      <c r="G38" s="30"/>
      <c r="H38" s="31"/>
      <c r="I38" s="32"/>
      <c r="J38" s="30"/>
      <c r="K38" s="31"/>
      <c r="L38" s="32"/>
      <c r="M38" s="30"/>
      <c r="N38" s="31"/>
      <c r="O38" s="32"/>
      <c r="P38" s="30"/>
      <c r="Q38" s="31"/>
      <c r="R38" s="32"/>
      <c r="S38" s="30"/>
      <c r="T38" s="31"/>
      <c r="U38" s="32"/>
      <c r="V38" s="30"/>
      <c r="W38" s="33"/>
      <c r="X38" s="23">
        <f t="shared" si="8"/>
        <v>0</v>
      </c>
      <c r="Y38" s="23">
        <f t="shared" si="8"/>
        <v>0</v>
      </c>
      <c r="Z38" s="24">
        <f t="shared" si="8"/>
        <v>0</v>
      </c>
      <c r="AA38" s="34"/>
      <c r="AB38" s="34"/>
      <c r="AC38" s="35"/>
      <c r="AD38" s="36"/>
      <c r="AE38" s="36"/>
      <c r="AF38" s="35"/>
    </row>
    <row r="39" spans="1:32" ht="15.75" x14ac:dyDescent="0.25">
      <c r="A39" s="12"/>
      <c r="B39" s="29" t="s">
        <v>53</v>
      </c>
      <c r="C39" s="30"/>
      <c r="D39" s="30"/>
      <c r="E39" s="31"/>
      <c r="F39" s="32"/>
      <c r="G39" s="30"/>
      <c r="H39" s="31"/>
      <c r="I39" s="32"/>
      <c r="J39" s="30"/>
      <c r="K39" s="31"/>
      <c r="L39" s="32"/>
      <c r="M39" s="30"/>
      <c r="N39" s="31"/>
      <c r="O39" s="32"/>
      <c r="P39" s="30"/>
      <c r="Q39" s="31"/>
      <c r="R39" s="32"/>
      <c r="S39" s="30"/>
      <c r="T39" s="31"/>
      <c r="U39" s="32"/>
      <c r="V39" s="30"/>
      <c r="W39" s="33"/>
      <c r="X39" s="23">
        <f t="shared" ref="X39:Z54" si="16">SUM(C39,F39,I39,L39,O39,R39,U39)</f>
        <v>0</v>
      </c>
      <c r="Y39" s="23">
        <f t="shared" si="16"/>
        <v>0</v>
      </c>
      <c r="Z39" s="24">
        <f t="shared" si="16"/>
        <v>0</v>
      </c>
      <c r="AA39" s="34"/>
      <c r="AB39" s="34"/>
      <c r="AC39" s="35"/>
      <c r="AD39" s="36"/>
      <c r="AE39" s="36"/>
      <c r="AF39" s="35"/>
    </row>
    <row r="40" spans="1:32" ht="15.75" x14ac:dyDescent="0.25">
      <c r="A40" s="12"/>
      <c r="B40" s="29" t="s">
        <v>54</v>
      </c>
      <c r="C40" s="30"/>
      <c r="D40" s="30"/>
      <c r="E40" s="31"/>
      <c r="F40" s="32"/>
      <c r="G40" s="30"/>
      <c r="H40" s="31"/>
      <c r="I40" s="32"/>
      <c r="J40" s="30"/>
      <c r="K40" s="31"/>
      <c r="L40" s="32"/>
      <c r="M40" s="30"/>
      <c r="N40" s="31"/>
      <c r="O40" s="32"/>
      <c r="P40" s="30"/>
      <c r="Q40" s="31"/>
      <c r="R40" s="32"/>
      <c r="S40" s="30"/>
      <c r="T40" s="31"/>
      <c r="U40" s="32"/>
      <c r="V40" s="30"/>
      <c r="W40" s="33"/>
      <c r="X40" s="23">
        <f t="shared" si="16"/>
        <v>0</v>
      </c>
      <c r="Y40" s="23">
        <f t="shared" si="16"/>
        <v>0</v>
      </c>
      <c r="Z40" s="24">
        <f t="shared" si="16"/>
        <v>0</v>
      </c>
      <c r="AA40" s="34"/>
      <c r="AB40" s="34"/>
      <c r="AC40" s="35"/>
      <c r="AD40" s="36"/>
      <c r="AE40" s="36"/>
      <c r="AF40" s="35"/>
    </row>
    <row r="41" spans="1:32" ht="15.75" x14ac:dyDescent="0.25">
      <c r="A41" s="12"/>
      <c r="B41" s="29" t="s">
        <v>55</v>
      </c>
      <c r="C41" s="30"/>
      <c r="D41" s="30"/>
      <c r="E41" s="31"/>
      <c r="F41" s="32"/>
      <c r="G41" s="30"/>
      <c r="H41" s="31"/>
      <c r="I41" s="32"/>
      <c r="J41" s="30"/>
      <c r="K41" s="31"/>
      <c r="L41" s="32"/>
      <c r="M41" s="30"/>
      <c r="N41" s="31"/>
      <c r="O41" s="32"/>
      <c r="P41" s="30"/>
      <c r="Q41" s="31"/>
      <c r="R41" s="32"/>
      <c r="S41" s="30"/>
      <c r="T41" s="31"/>
      <c r="U41" s="32"/>
      <c r="V41" s="30"/>
      <c r="W41" s="33"/>
      <c r="X41" s="23">
        <f t="shared" si="16"/>
        <v>0</v>
      </c>
      <c r="Y41" s="23">
        <f t="shared" si="16"/>
        <v>0</v>
      </c>
      <c r="Z41" s="24">
        <f t="shared" si="16"/>
        <v>0</v>
      </c>
      <c r="AA41" s="34"/>
      <c r="AB41" s="34"/>
      <c r="AC41" s="35"/>
      <c r="AD41" s="36"/>
      <c r="AE41" s="36"/>
      <c r="AF41" s="35"/>
    </row>
    <row r="42" spans="1:32" ht="15.75" x14ac:dyDescent="0.25">
      <c r="A42" s="12"/>
      <c r="B42" s="29" t="s">
        <v>56</v>
      </c>
      <c r="C42" s="30"/>
      <c r="D42" s="30"/>
      <c r="E42" s="31"/>
      <c r="F42" s="32"/>
      <c r="G42" s="30"/>
      <c r="H42" s="31"/>
      <c r="I42" s="32"/>
      <c r="J42" s="30"/>
      <c r="K42" s="31"/>
      <c r="L42" s="32"/>
      <c r="M42" s="30"/>
      <c r="N42" s="31"/>
      <c r="O42" s="32"/>
      <c r="P42" s="30"/>
      <c r="Q42" s="31"/>
      <c r="R42" s="32"/>
      <c r="S42" s="30"/>
      <c r="T42" s="31"/>
      <c r="U42" s="32"/>
      <c r="V42" s="30"/>
      <c r="W42" s="33"/>
      <c r="X42" s="23">
        <f t="shared" si="16"/>
        <v>0</v>
      </c>
      <c r="Y42" s="23">
        <f t="shared" si="16"/>
        <v>0</v>
      </c>
      <c r="Z42" s="24">
        <f t="shared" si="16"/>
        <v>0</v>
      </c>
      <c r="AA42" s="34"/>
      <c r="AB42" s="34"/>
      <c r="AC42" s="35"/>
      <c r="AD42" s="36"/>
      <c r="AE42" s="36"/>
      <c r="AF42" s="35"/>
    </row>
    <row r="43" spans="1:32" s="26" customFormat="1" ht="15.75" x14ac:dyDescent="0.25">
      <c r="A43" s="17">
        <v>11</v>
      </c>
      <c r="B43" s="18" t="s">
        <v>57</v>
      </c>
      <c r="C43" s="23">
        <f t="shared" ref="C43:W43" si="17">IF(SUM(C44:C46)&gt;0,SUM(C44:C46),0)</f>
        <v>0</v>
      </c>
      <c r="D43" s="23">
        <f t="shared" si="17"/>
        <v>0</v>
      </c>
      <c r="E43" s="27">
        <f t="shared" si="17"/>
        <v>0</v>
      </c>
      <c r="F43" s="28">
        <f t="shared" si="17"/>
        <v>0</v>
      </c>
      <c r="G43" s="23">
        <f t="shared" si="17"/>
        <v>0</v>
      </c>
      <c r="H43" s="27">
        <f t="shared" si="17"/>
        <v>0</v>
      </c>
      <c r="I43" s="28">
        <f t="shared" si="17"/>
        <v>0</v>
      </c>
      <c r="J43" s="23">
        <f t="shared" si="17"/>
        <v>0</v>
      </c>
      <c r="K43" s="27">
        <f t="shared" si="17"/>
        <v>0</v>
      </c>
      <c r="L43" s="28">
        <f t="shared" si="17"/>
        <v>0</v>
      </c>
      <c r="M43" s="23">
        <f t="shared" si="17"/>
        <v>0</v>
      </c>
      <c r="N43" s="27">
        <f t="shared" si="17"/>
        <v>0</v>
      </c>
      <c r="O43" s="28">
        <f t="shared" si="17"/>
        <v>0</v>
      </c>
      <c r="P43" s="23">
        <f t="shared" si="17"/>
        <v>0</v>
      </c>
      <c r="Q43" s="27">
        <f t="shared" si="17"/>
        <v>0</v>
      </c>
      <c r="R43" s="28">
        <f t="shared" si="17"/>
        <v>0</v>
      </c>
      <c r="S43" s="23">
        <f t="shared" si="17"/>
        <v>0</v>
      </c>
      <c r="T43" s="27">
        <f t="shared" si="17"/>
        <v>0</v>
      </c>
      <c r="U43" s="28">
        <f t="shared" si="17"/>
        <v>0</v>
      </c>
      <c r="V43" s="23">
        <f t="shared" si="17"/>
        <v>0</v>
      </c>
      <c r="W43" s="24">
        <f t="shared" si="17"/>
        <v>0</v>
      </c>
      <c r="X43" s="23">
        <f t="shared" si="16"/>
        <v>0</v>
      </c>
      <c r="Y43" s="23">
        <f t="shared" si="16"/>
        <v>0</v>
      </c>
      <c r="Z43" s="24">
        <f t="shared" si="16"/>
        <v>0</v>
      </c>
      <c r="AA43" s="23">
        <f t="shared" ref="AA43:AE43" si="18">IF(SUM(AA44:AA46)&gt;0,SUM(AA44:AA46),0)</f>
        <v>0</v>
      </c>
      <c r="AB43" s="23">
        <f t="shared" si="18"/>
        <v>0</v>
      </c>
      <c r="AC43" s="24">
        <f t="shared" si="18"/>
        <v>0</v>
      </c>
      <c r="AD43" s="23">
        <f t="shared" si="18"/>
        <v>0</v>
      </c>
      <c r="AE43" s="23">
        <f t="shared" si="18"/>
        <v>0</v>
      </c>
      <c r="AF43" s="24">
        <f>IF(SUM(AF44:AF46)&gt;0,SUM(AF44:AF46),0)</f>
        <v>0</v>
      </c>
    </row>
    <row r="44" spans="1:32" ht="15.75" x14ac:dyDescent="0.25">
      <c r="A44" s="12"/>
      <c r="B44" s="29" t="s">
        <v>58</v>
      </c>
      <c r="C44" s="30"/>
      <c r="D44" s="30"/>
      <c r="E44" s="31"/>
      <c r="F44" s="32"/>
      <c r="G44" s="30"/>
      <c r="H44" s="31"/>
      <c r="I44" s="32"/>
      <c r="J44" s="30"/>
      <c r="K44" s="31"/>
      <c r="L44" s="32"/>
      <c r="M44" s="30"/>
      <c r="N44" s="31"/>
      <c r="O44" s="32"/>
      <c r="P44" s="30"/>
      <c r="Q44" s="31"/>
      <c r="R44" s="32"/>
      <c r="S44" s="30"/>
      <c r="T44" s="31"/>
      <c r="U44" s="32"/>
      <c r="V44" s="30"/>
      <c r="W44" s="33"/>
      <c r="X44" s="23">
        <f t="shared" si="16"/>
        <v>0</v>
      </c>
      <c r="Y44" s="23">
        <f t="shared" si="16"/>
        <v>0</v>
      </c>
      <c r="Z44" s="24">
        <f t="shared" si="16"/>
        <v>0</v>
      </c>
      <c r="AA44" s="36"/>
      <c r="AB44" s="36"/>
      <c r="AC44" s="35"/>
      <c r="AD44" s="36"/>
      <c r="AE44" s="36"/>
      <c r="AF44" s="35"/>
    </row>
    <row r="45" spans="1:32" ht="15.75" x14ac:dyDescent="0.25">
      <c r="A45" s="12"/>
      <c r="B45" s="29" t="s">
        <v>59</v>
      </c>
      <c r="C45" s="30"/>
      <c r="D45" s="30"/>
      <c r="E45" s="31"/>
      <c r="F45" s="32"/>
      <c r="G45" s="30"/>
      <c r="H45" s="31"/>
      <c r="I45" s="32"/>
      <c r="J45" s="30"/>
      <c r="K45" s="31"/>
      <c r="L45" s="32"/>
      <c r="M45" s="30"/>
      <c r="N45" s="31"/>
      <c r="O45" s="32"/>
      <c r="P45" s="30"/>
      <c r="Q45" s="31"/>
      <c r="R45" s="32"/>
      <c r="S45" s="30"/>
      <c r="T45" s="31"/>
      <c r="U45" s="32"/>
      <c r="V45" s="30"/>
      <c r="W45" s="33"/>
      <c r="X45" s="23">
        <f t="shared" si="16"/>
        <v>0</v>
      </c>
      <c r="Y45" s="23">
        <f t="shared" si="16"/>
        <v>0</v>
      </c>
      <c r="Z45" s="24">
        <f t="shared" si="16"/>
        <v>0</v>
      </c>
      <c r="AA45" s="36"/>
      <c r="AB45" s="36"/>
      <c r="AC45" s="35"/>
      <c r="AD45" s="36"/>
      <c r="AE45" s="36"/>
      <c r="AF45" s="35"/>
    </row>
    <row r="46" spans="1:32" ht="15.75" x14ac:dyDescent="0.25">
      <c r="A46" s="12"/>
      <c r="B46" s="29" t="s">
        <v>60</v>
      </c>
      <c r="C46" s="30"/>
      <c r="D46" s="30"/>
      <c r="E46" s="31"/>
      <c r="F46" s="32"/>
      <c r="G46" s="30"/>
      <c r="H46" s="31"/>
      <c r="I46" s="32"/>
      <c r="J46" s="30"/>
      <c r="K46" s="31"/>
      <c r="L46" s="32"/>
      <c r="M46" s="30"/>
      <c r="N46" s="31"/>
      <c r="O46" s="32"/>
      <c r="P46" s="30"/>
      <c r="Q46" s="31"/>
      <c r="R46" s="32"/>
      <c r="S46" s="30"/>
      <c r="T46" s="31"/>
      <c r="U46" s="32"/>
      <c r="V46" s="30"/>
      <c r="W46" s="33"/>
      <c r="X46" s="23">
        <f t="shared" si="16"/>
        <v>0</v>
      </c>
      <c r="Y46" s="23">
        <f t="shared" si="16"/>
        <v>0</v>
      </c>
      <c r="Z46" s="24">
        <f t="shared" si="16"/>
        <v>0</v>
      </c>
      <c r="AA46" s="36"/>
      <c r="AB46" s="36"/>
      <c r="AC46" s="35"/>
      <c r="AD46" s="36"/>
      <c r="AE46" s="36"/>
      <c r="AF46" s="35"/>
    </row>
    <row r="47" spans="1:32" ht="15.75" x14ac:dyDescent="0.25">
      <c r="A47" s="46"/>
      <c r="B47" s="47" t="s">
        <v>61</v>
      </c>
      <c r="C47" s="48">
        <f>C45+C46</f>
        <v>0</v>
      </c>
      <c r="D47" s="48">
        <f t="shared" ref="D47:W47" si="19">D45+D46</f>
        <v>0</v>
      </c>
      <c r="E47" s="49">
        <f t="shared" si="19"/>
        <v>0</v>
      </c>
      <c r="F47" s="48">
        <f t="shared" si="19"/>
        <v>0</v>
      </c>
      <c r="G47" s="48">
        <f t="shared" si="19"/>
        <v>0</v>
      </c>
      <c r="H47" s="49">
        <f t="shared" si="19"/>
        <v>0</v>
      </c>
      <c r="I47" s="48">
        <f t="shared" si="19"/>
        <v>0</v>
      </c>
      <c r="J47" s="48">
        <f t="shared" si="19"/>
        <v>0</v>
      </c>
      <c r="K47" s="49">
        <f t="shared" si="19"/>
        <v>0</v>
      </c>
      <c r="L47" s="48">
        <f t="shared" si="19"/>
        <v>0</v>
      </c>
      <c r="M47" s="48">
        <f t="shared" si="19"/>
        <v>0</v>
      </c>
      <c r="N47" s="49">
        <f t="shared" si="19"/>
        <v>0</v>
      </c>
      <c r="O47" s="48">
        <f t="shared" si="19"/>
        <v>0</v>
      </c>
      <c r="P47" s="48">
        <f t="shared" si="19"/>
        <v>0</v>
      </c>
      <c r="Q47" s="49">
        <f t="shared" si="19"/>
        <v>0</v>
      </c>
      <c r="R47" s="48">
        <f t="shared" si="19"/>
        <v>0</v>
      </c>
      <c r="S47" s="48">
        <f t="shared" si="19"/>
        <v>0</v>
      </c>
      <c r="T47" s="49">
        <f t="shared" si="19"/>
        <v>0</v>
      </c>
      <c r="U47" s="48">
        <f t="shared" si="19"/>
        <v>0</v>
      </c>
      <c r="V47" s="48">
        <f t="shared" si="19"/>
        <v>0</v>
      </c>
      <c r="W47" s="49">
        <f t="shared" si="19"/>
        <v>0</v>
      </c>
      <c r="X47" s="23">
        <f>SUM(C47,F47,I47,L47,O47,R47,U47)</f>
        <v>0</v>
      </c>
      <c r="Y47" s="23">
        <f>SUM(D47,G47,J47,M47,P47,S47,V47)</f>
        <v>0</v>
      </c>
      <c r="Z47" s="24">
        <f>SUM(E47,H47,K47,N47,Q47,T47,W47)</f>
        <v>0</v>
      </c>
      <c r="AA47" s="23">
        <f t="shared" ref="AA47:AE47" si="20">AA45+AA46</f>
        <v>0</v>
      </c>
      <c r="AB47" s="23">
        <f t="shared" si="20"/>
        <v>0</v>
      </c>
      <c r="AC47" s="24">
        <f t="shared" si="20"/>
        <v>0</v>
      </c>
      <c r="AD47" s="23">
        <f t="shared" si="20"/>
        <v>0</v>
      </c>
      <c r="AE47" s="23">
        <f t="shared" si="20"/>
        <v>0</v>
      </c>
      <c r="AF47" s="24">
        <f>AF45+AF46</f>
        <v>0</v>
      </c>
    </row>
    <row r="48" spans="1:32" s="26" customFormat="1" ht="15.75" x14ac:dyDescent="0.25">
      <c r="A48" s="17">
        <v>12</v>
      </c>
      <c r="B48" s="18" t="s">
        <v>62</v>
      </c>
      <c r="C48" s="23">
        <f t="shared" ref="C48:W48" si="21">IF(SUM(C49:C50)&gt;0,SUM(C49:C50),0)</f>
        <v>0</v>
      </c>
      <c r="D48" s="23">
        <f t="shared" si="21"/>
        <v>0</v>
      </c>
      <c r="E48" s="27">
        <f t="shared" si="21"/>
        <v>0</v>
      </c>
      <c r="F48" s="28">
        <f t="shared" si="21"/>
        <v>0</v>
      </c>
      <c r="G48" s="23">
        <f t="shared" si="21"/>
        <v>0</v>
      </c>
      <c r="H48" s="27">
        <f t="shared" si="21"/>
        <v>0</v>
      </c>
      <c r="I48" s="28">
        <f t="shared" si="21"/>
        <v>0</v>
      </c>
      <c r="J48" s="23">
        <f t="shared" si="21"/>
        <v>0</v>
      </c>
      <c r="K48" s="27">
        <f t="shared" si="21"/>
        <v>0</v>
      </c>
      <c r="L48" s="28">
        <f t="shared" si="21"/>
        <v>0</v>
      </c>
      <c r="M48" s="23">
        <f t="shared" si="21"/>
        <v>0</v>
      </c>
      <c r="N48" s="27">
        <f t="shared" si="21"/>
        <v>0</v>
      </c>
      <c r="O48" s="28">
        <f t="shared" si="21"/>
        <v>0</v>
      </c>
      <c r="P48" s="23">
        <f t="shared" si="21"/>
        <v>0</v>
      </c>
      <c r="Q48" s="27">
        <f t="shared" si="21"/>
        <v>0</v>
      </c>
      <c r="R48" s="28">
        <f t="shared" si="21"/>
        <v>0</v>
      </c>
      <c r="S48" s="23">
        <f t="shared" si="21"/>
        <v>0</v>
      </c>
      <c r="T48" s="27">
        <f t="shared" si="21"/>
        <v>0</v>
      </c>
      <c r="U48" s="28">
        <f t="shared" si="21"/>
        <v>0</v>
      </c>
      <c r="V48" s="23">
        <f t="shared" si="21"/>
        <v>0</v>
      </c>
      <c r="W48" s="24">
        <f t="shared" si="21"/>
        <v>0</v>
      </c>
      <c r="X48" s="23">
        <f t="shared" si="16"/>
        <v>0</v>
      </c>
      <c r="Y48" s="23">
        <f t="shared" si="16"/>
        <v>0</v>
      </c>
      <c r="Z48" s="24">
        <f t="shared" si="16"/>
        <v>0</v>
      </c>
      <c r="AA48" s="23">
        <f t="shared" ref="AA48:AE48" si="22">IF(SUM(AA49:AA50)&gt;0,SUM(AA49:AA50),0)</f>
        <v>0</v>
      </c>
      <c r="AB48" s="23">
        <f t="shared" si="22"/>
        <v>0</v>
      </c>
      <c r="AC48" s="24">
        <f t="shared" si="22"/>
        <v>0</v>
      </c>
      <c r="AD48" s="23">
        <f t="shared" si="22"/>
        <v>0</v>
      </c>
      <c r="AE48" s="23">
        <f t="shared" si="22"/>
        <v>0</v>
      </c>
      <c r="AF48" s="24">
        <f>IF(SUM(AF49:AF50)&gt;0,SUM(AF49:AF50),0)</f>
        <v>0</v>
      </c>
    </row>
    <row r="49" spans="1:32" ht="15.75" x14ac:dyDescent="0.25">
      <c r="A49" s="12"/>
      <c r="B49" s="29" t="s">
        <v>63</v>
      </c>
      <c r="C49" s="30"/>
      <c r="D49" s="30"/>
      <c r="E49" s="31"/>
      <c r="F49" s="32"/>
      <c r="G49" s="30"/>
      <c r="H49" s="31"/>
      <c r="I49" s="32"/>
      <c r="J49" s="30"/>
      <c r="K49" s="31"/>
      <c r="L49" s="32"/>
      <c r="M49" s="30"/>
      <c r="N49" s="31"/>
      <c r="O49" s="32"/>
      <c r="P49" s="30"/>
      <c r="Q49" s="31"/>
      <c r="R49" s="32"/>
      <c r="S49" s="30"/>
      <c r="T49" s="31"/>
      <c r="U49" s="32"/>
      <c r="V49" s="30"/>
      <c r="W49" s="33"/>
      <c r="X49" s="23">
        <f t="shared" si="16"/>
        <v>0</v>
      </c>
      <c r="Y49" s="23">
        <f t="shared" si="16"/>
        <v>0</v>
      </c>
      <c r="Z49" s="24">
        <f t="shared" si="16"/>
        <v>0</v>
      </c>
      <c r="AA49" s="34"/>
      <c r="AB49" s="34"/>
      <c r="AC49" s="35"/>
      <c r="AD49" s="36"/>
      <c r="AE49" s="36"/>
      <c r="AF49" s="35"/>
    </row>
    <row r="50" spans="1:32" ht="15.75" x14ac:dyDescent="0.25">
      <c r="A50" s="12"/>
      <c r="B50" s="29" t="s">
        <v>64</v>
      </c>
      <c r="C50" s="30"/>
      <c r="D50" s="30"/>
      <c r="E50" s="31"/>
      <c r="F50" s="32"/>
      <c r="G50" s="30"/>
      <c r="H50" s="31"/>
      <c r="I50" s="32"/>
      <c r="J50" s="30"/>
      <c r="K50" s="31"/>
      <c r="L50" s="32"/>
      <c r="M50" s="30"/>
      <c r="N50" s="31"/>
      <c r="O50" s="32"/>
      <c r="P50" s="30"/>
      <c r="Q50" s="31"/>
      <c r="R50" s="32"/>
      <c r="S50" s="30"/>
      <c r="T50" s="31"/>
      <c r="U50" s="32"/>
      <c r="V50" s="30"/>
      <c r="W50" s="33"/>
      <c r="X50" s="23">
        <f t="shared" si="16"/>
        <v>0</v>
      </c>
      <c r="Y50" s="23">
        <f t="shared" si="16"/>
        <v>0</v>
      </c>
      <c r="Z50" s="24">
        <f t="shared" si="16"/>
        <v>0</v>
      </c>
      <c r="AA50" s="34"/>
      <c r="AB50" s="34"/>
      <c r="AC50" s="35"/>
      <c r="AD50" s="36"/>
      <c r="AE50" s="36"/>
      <c r="AF50" s="35"/>
    </row>
    <row r="51" spans="1:32" s="26" customFormat="1" ht="15.75" x14ac:dyDescent="0.25">
      <c r="A51" s="17">
        <v>13</v>
      </c>
      <c r="B51" s="18" t="s">
        <v>65</v>
      </c>
      <c r="C51" s="23">
        <f t="shared" ref="C51:W51" si="23">IF(SUM(C52:C55)&gt;0,SUM(C52:C55),0)</f>
        <v>0</v>
      </c>
      <c r="D51" s="23">
        <f t="shared" si="23"/>
        <v>0</v>
      </c>
      <c r="E51" s="27">
        <f t="shared" si="23"/>
        <v>0</v>
      </c>
      <c r="F51" s="28">
        <f t="shared" si="23"/>
        <v>0</v>
      </c>
      <c r="G51" s="23">
        <f t="shared" si="23"/>
        <v>0</v>
      </c>
      <c r="H51" s="27">
        <f t="shared" si="23"/>
        <v>0</v>
      </c>
      <c r="I51" s="28">
        <f t="shared" si="23"/>
        <v>0</v>
      </c>
      <c r="J51" s="23">
        <f t="shared" si="23"/>
        <v>0</v>
      </c>
      <c r="K51" s="27">
        <f t="shared" si="23"/>
        <v>0</v>
      </c>
      <c r="L51" s="28">
        <f t="shared" si="23"/>
        <v>0</v>
      </c>
      <c r="M51" s="23">
        <f t="shared" si="23"/>
        <v>0</v>
      </c>
      <c r="N51" s="27">
        <f t="shared" si="23"/>
        <v>0</v>
      </c>
      <c r="O51" s="28">
        <f t="shared" si="23"/>
        <v>0</v>
      </c>
      <c r="P51" s="23">
        <f t="shared" si="23"/>
        <v>0</v>
      </c>
      <c r="Q51" s="27">
        <f t="shared" si="23"/>
        <v>0</v>
      </c>
      <c r="R51" s="28">
        <f t="shared" si="23"/>
        <v>0</v>
      </c>
      <c r="S51" s="23">
        <f t="shared" si="23"/>
        <v>0</v>
      </c>
      <c r="T51" s="27">
        <f t="shared" si="23"/>
        <v>0</v>
      </c>
      <c r="U51" s="28">
        <f t="shared" si="23"/>
        <v>0</v>
      </c>
      <c r="V51" s="23">
        <f t="shared" si="23"/>
        <v>0</v>
      </c>
      <c r="W51" s="24">
        <f t="shared" si="23"/>
        <v>0</v>
      </c>
      <c r="X51" s="23">
        <f t="shared" si="16"/>
        <v>0</v>
      </c>
      <c r="Y51" s="23">
        <f t="shared" si="16"/>
        <v>0</v>
      </c>
      <c r="Z51" s="24">
        <f t="shared" si="16"/>
        <v>0</v>
      </c>
      <c r="AA51" s="23">
        <f t="shared" ref="AA51:AE51" si="24">IF(SUM(AA52:AA55)&gt;0,SUM(AA52:AA55),0)</f>
        <v>0</v>
      </c>
      <c r="AB51" s="23">
        <f t="shared" si="24"/>
        <v>0</v>
      </c>
      <c r="AC51" s="24">
        <f t="shared" si="24"/>
        <v>0</v>
      </c>
      <c r="AD51" s="23">
        <f t="shared" si="24"/>
        <v>0</v>
      </c>
      <c r="AE51" s="23">
        <f t="shared" si="24"/>
        <v>0</v>
      </c>
      <c r="AF51" s="24">
        <f>IF(SUM(AF52:AF55)&gt;0,SUM(AF52:AF55),0)</f>
        <v>0</v>
      </c>
    </row>
    <row r="52" spans="1:32" ht="15.75" x14ac:dyDescent="0.25">
      <c r="A52" s="12"/>
      <c r="B52" s="29" t="s">
        <v>66</v>
      </c>
      <c r="C52" s="30"/>
      <c r="D52" s="30"/>
      <c r="E52" s="31"/>
      <c r="F52" s="32"/>
      <c r="G52" s="30"/>
      <c r="H52" s="31"/>
      <c r="I52" s="32"/>
      <c r="J52" s="30"/>
      <c r="K52" s="31"/>
      <c r="L52" s="32"/>
      <c r="M52" s="30"/>
      <c r="N52" s="31"/>
      <c r="O52" s="32"/>
      <c r="P52" s="30"/>
      <c r="Q52" s="31"/>
      <c r="R52" s="32"/>
      <c r="S52" s="30"/>
      <c r="T52" s="31"/>
      <c r="U52" s="32"/>
      <c r="V52" s="30"/>
      <c r="W52" s="33"/>
      <c r="X52" s="23">
        <f t="shared" si="16"/>
        <v>0</v>
      </c>
      <c r="Y52" s="23">
        <f t="shared" si="16"/>
        <v>0</v>
      </c>
      <c r="Z52" s="24">
        <f t="shared" si="16"/>
        <v>0</v>
      </c>
      <c r="AA52" s="34"/>
      <c r="AB52" s="34"/>
      <c r="AC52" s="35"/>
      <c r="AD52" s="36"/>
      <c r="AE52" s="36"/>
      <c r="AF52" s="35"/>
    </row>
    <row r="53" spans="1:32" ht="15.75" x14ac:dyDescent="0.25">
      <c r="A53" s="12"/>
      <c r="B53" s="29" t="s">
        <v>67</v>
      </c>
      <c r="C53" s="30"/>
      <c r="D53" s="30"/>
      <c r="E53" s="31"/>
      <c r="F53" s="32"/>
      <c r="G53" s="30"/>
      <c r="H53" s="31"/>
      <c r="I53" s="32"/>
      <c r="J53" s="30"/>
      <c r="K53" s="31"/>
      <c r="L53" s="32"/>
      <c r="M53" s="30"/>
      <c r="N53" s="31"/>
      <c r="O53" s="32"/>
      <c r="P53" s="30"/>
      <c r="Q53" s="31"/>
      <c r="R53" s="32"/>
      <c r="S53" s="30"/>
      <c r="T53" s="31"/>
      <c r="U53" s="32"/>
      <c r="V53" s="30"/>
      <c r="W53" s="33"/>
      <c r="X53" s="23">
        <f t="shared" si="16"/>
        <v>0</v>
      </c>
      <c r="Y53" s="23">
        <f t="shared" si="16"/>
        <v>0</v>
      </c>
      <c r="Z53" s="24">
        <f t="shared" si="16"/>
        <v>0</v>
      </c>
      <c r="AA53" s="34"/>
      <c r="AB53" s="34"/>
      <c r="AC53" s="35"/>
      <c r="AD53" s="36"/>
      <c r="AE53" s="36"/>
      <c r="AF53" s="35"/>
    </row>
    <row r="54" spans="1:32" ht="15.75" x14ac:dyDescent="0.25">
      <c r="A54" s="12"/>
      <c r="B54" s="29" t="s">
        <v>68</v>
      </c>
      <c r="C54" s="30"/>
      <c r="D54" s="30"/>
      <c r="E54" s="31"/>
      <c r="F54" s="32"/>
      <c r="G54" s="30"/>
      <c r="H54" s="31"/>
      <c r="I54" s="32"/>
      <c r="J54" s="30"/>
      <c r="K54" s="31"/>
      <c r="L54" s="32"/>
      <c r="M54" s="30"/>
      <c r="N54" s="31"/>
      <c r="O54" s="32"/>
      <c r="P54" s="30"/>
      <c r="Q54" s="31"/>
      <c r="R54" s="32"/>
      <c r="S54" s="30"/>
      <c r="T54" s="31"/>
      <c r="U54" s="32"/>
      <c r="V54" s="30"/>
      <c r="W54" s="33"/>
      <c r="X54" s="23">
        <f t="shared" si="16"/>
        <v>0</v>
      </c>
      <c r="Y54" s="23">
        <f t="shared" si="16"/>
        <v>0</v>
      </c>
      <c r="Z54" s="24">
        <f t="shared" si="16"/>
        <v>0</v>
      </c>
      <c r="AA54" s="34"/>
      <c r="AB54" s="34"/>
      <c r="AC54" s="35"/>
      <c r="AD54" s="36"/>
      <c r="AE54" s="36"/>
      <c r="AF54" s="35"/>
    </row>
    <row r="55" spans="1:32" ht="15.75" x14ac:dyDescent="0.25">
      <c r="A55" s="12"/>
      <c r="B55" s="29" t="s">
        <v>69</v>
      </c>
      <c r="C55" s="30"/>
      <c r="D55" s="30"/>
      <c r="E55" s="31"/>
      <c r="F55" s="32"/>
      <c r="G55" s="30"/>
      <c r="H55" s="31"/>
      <c r="I55" s="32"/>
      <c r="J55" s="30"/>
      <c r="K55" s="31"/>
      <c r="L55" s="32"/>
      <c r="M55" s="30"/>
      <c r="N55" s="31"/>
      <c r="O55" s="32"/>
      <c r="P55" s="30"/>
      <c r="Q55" s="31"/>
      <c r="R55" s="32"/>
      <c r="S55" s="30"/>
      <c r="T55" s="31"/>
      <c r="U55" s="32"/>
      <c r="V55" s="30"/>
      <c r="W55" s="33"/>
      <c r="X55" s="23">
        <f t="shared" ref="X55:Z86" si="25">SUM(C55,F55,I55,L55,O55,R55,U55)</f>
        <v>0</v>
      </c>
      <c r="Y55" s="23">
        <f t="shared" si="25"/>
        <v>0</v>
      </c>
      <c r="Z55" s="24">
        <f t="shared" si="25"/>
        <v>0</v>
      </c>
      <c r="AA55" s="34"/>
      <c r="AB55" s="34"/>
      <c r="AC55" s="35"/>
      <c r="AD55" s="36"/>
      <c r="AE55" s="36"/>
      <c r="AF55" s="35"/>
    </row>
    <row r="56" spans="1:32" s="26" customFormat="1" ht="15.75" x14ac:dyDescent="0.25">
      <c r="A56" s="17">
        <v>14</v>
      </c>
      <c r="B56" s="18" t="s">
        <v>70</v>
      </c>
      <c r="C56" s="23"/>
      <c r="D56" s="23"/>
      <c r="E56" s="27"/>
      <c r="F56" s="28"/>
      <c r="G56" s="23"/>
      <c r="H56" s="27"/>
      <c r="I56" s="28"/>
      <c r="J56" s="23"/>
      <c r="K56" s="27"/>
      <c r="L56" s="28"/>
      <c r="M56" s="23"/>
      <c r="N56" s="27"/>
      <c r="O56" s="28"/>
      <c r="P56" s="23"/>
      <c r="Q56" s="27"/>
      <c r="R56" s="28"/>
      <c r="S56" s="23"/>
      <c r="T56" s="27"/>
      <c r="U56" s="28"/>
      <c r="V56" s="23"/>
      <c r="W56" s="24"/>
      <c r="X56" s="23">
        <f t="shared" si="25"/>
        <v>0</v>
      </c>
      <c r="Y56" s="23">
        <f t="shared" si="25"/>
        <v>0</v>
      </c>
      <c r="Z56" s="24">
        <f t="shared" si="25"/>
        <v>0</v>
      </c>
      <c r="AA56" s="23"/>
      <c r="AB56" s="23"/>
      <c r="AC56" s="24"/>
      <c r="AD56" s="23"/>
      <c r="AE56" s="23"/>
      <c r="AF56" s="24"/>
    </row>
    <row r="57" spans="1:32" s="26" customFormat="1" ht="15.75" x14ac:dyDescent="0.25">
      <c r="A57" s="17">
        <v>15</v>
      </c>
      <c r="B57" s="18" t="s">
        <v>71</v>
      </c>
      <c r="C57" s="23">
        <f t="shared" ref="C57:W57" si="26">IF(SUM(C58:C61)&gt;0,SUM(C58:C61),0)</f>
        <v>0</v>
      </c>
      <c r="D57" s="23">
        <f t="shared" si="26"/>
        <v>0</v>
      </c>
      <c r="E57" s="27">
        <f t="shared" si="26"/>
        <v>0</v>
      </c>
      <c r="F57" s="28">
        <f t="shared" si="26"/>
        <v>0</v>
      </c>
      <c r="G57" s="23">
        <f t="shared" si="26"/>
        <v>0</v>
      </c>
      <c r="H57" s="27">
        <f t="shared" si="26"/>
        <v>0</v>
      </c>
      <c r="I57" s="28">
        <f t="shared" si="26"/>
        <v>0</v>
      </c>
      <c r="J57" s="23">
        <f t="shared" si="26"/>
        <v>0</v>
      </c>
      <c r="K57" s="27">
        <f t="shared" si="26"/>
        <v>0</v>
      </c>
      <c r="L57" s="28">
        <f t="shared" si="26"/>
        <v>0</v>
      </c>
      <c r="M57" s="23">
        <f t="shared" si="26"/>
        <v>0</v>
      </c>
      <c r="N57" s="27">
        <f t="shared" si="26"/>
        <v>0</v>
      </c>
      <c r="O57" s="28">
        <f t="shared" si="26"/>
        <v>0</v>
      </c>
      <c r="P57" s="23">
        <f t="shared" si="26"/>
        <v>0</v>
      </c>
      <c r="Q57" s="27">
        <f t="shared" si="26"/>
        <v>0</v>
      </c>
      <c r="R57" s="28">
        <f t="shared" si="26"/>
        <v>0</v>
      </c>
      <c r="S57" s="23">
        <f t="shared" si="26"/>
        <v>0</v>
      </c>
      <c r="T57" s="27">
        <f t="shared" si="26"/>
        <v>0</v>
      </c>
      <c r="U57" s="28">
        <f t="shared" si="26"/>
        <v>0</v>
      </c>
      <c r="V57" s="23">
        <f t="shared" si="26"/>
        <v>0</v>
      </c>
      <c r="W57" s="24">
        <f t="shared" si="26"/>
        <v>0</v>
      </c>
      <c r="X57" s="23">
        <f t="shared" si="25"/>
        <v>0</v>
      </c>
      <c r="Y57" s="23">
        <f t="shared" si="25"/>
        <v>0</v>
      </c>
      <c r="Z57" s="24">
        <f t="shared" si="25"/>
        <v>0</v>
      </c>
      <c r="AA57" s="23">
        <f t="shared" ref="AA57:AE57" si="27">IF(SUM(AA58:AA61)&gt;0,SUM(AA58:AA61),0)</f>
        <v>0</v>
      </c>
      <c r="AB57" s="23">
        <f t="shared" si="27"/>
        <v>0</v>
      </c>
      <c r="AC57" s="24">
        <f t="shared" si="27"/>
        <v>0</v>
      </c>
      <c r="AD57" s="23">
        <f t="shared" si="27"/>
        <v>0</v>
      </c>
      <c r="AE57" s="23">
        <f t="shared" si="27"/>
        <v>0</v>
      </c>
      <c r="AF57" s="24">
        <f>IF(SUM(AF58:AF61)&gt;0,SUM(AF58:AF61),0)</f>
        <v>0</v>
      </c>
    </row>
    <row r="58" spans="1:32" ht="15.75" x14ac:dyDescent="0.25">
      <c r="A58" s="12"/>
      <c r="B58" s="29" t="s">
        <v>72</v>
      </c>
      <c r="C58" s="30"/>
      <c r="D58" s="30"/>
      <c r="E58" s="31"/>
      <c r="F58" s="32"/>
      <c r="G58" s="30"/>
      <c r="H58" s="31"/>
      <c r="I58" s="32"/>
      <c r="J58" s="30"/>
      <c r="K58" s="31"/>
      <c r="L58" s="32"/>
      <c r="M58" s="30"/>
      <c r="N58" s="31"/>
      <c r="O58" s="32"/>
      <c r="P58" s="30"/>
      <c r="Q58" s="31"/>
      <c r="R58" s="32"/>
      <c r="S58" s="30"/>
      <c r="T58" s="31"/>
      <c r="U58" s="32"/>
      <c r="V58" s="30">
        <v>0</v>
      </c>
      <c r="W58" s="33">
        <v>0</v>
      </c>
      <c r="X58" s="23">
        <f t="shared" si="25"/>
        <v>0</v>
      </c>
      <c r="Y58" s="23">
        <f t="shared" si="25"/>
        <v>0</v>
      </c>
      <c r="Z58" s="24">
        <f t="shared" si="25"/>
        <v>0</v>
      </c>
      <c r="AA58" s="34"/>
      <c r="AB58" s="34"/>
      <c r="AC58" s="35"/>
      <c r="AD58" s="36"/>
      <c r="AE58" s="36"/>
      <c r="AF58" s="35"/>
    </row>
    <row r="59" spans="1:32" ht="15.75" x14ac:dyDescent="0.25">
      <c r="A59" s="12"/>
      <c r="B59" s="29" t="s">
        <v>73</v>
      </c>
      <c r="C59" s="30"/>
      <c r="D59" s="30"/>
      <c r="E59" s="31"/>
      <c r="F59" s="32"/>
      <c r="G59" s="30"/>
      <c r="H59" s="31"/>
      <c r="I59" s="32"/>
      <c r="J59" s="30"/>
      <c r="K59" s="31"/>
      <c r="L59" s="32"/>
      <c r="M59" s="30"/>
      <c r="N59" s="31"/>
      <c r="O59" s="32"/>
      <c r="P59" s="30"/>
      <c r="Q59" s="31"/>
      <c r="R59" s="32"/>
      <c r="S59" s="30"/>
      <c r="T59" s="31"/>
      <c r="U59" s="32"/>
      <c r="V59" s="30"/>
      <c r="W59" s="33"/>
      <c r="X59" s="23">
        <f t="shared" si="25"/>
        <v>0</v>
      </c>
      <c r="Y59" s="23">
        <f t="shared" si="25"/>
        <v>0</v>
      </c>
      <c r="Z59" s="24">
        <f t="shared" si="25"/>
        <v>0</v>
      </c>
      <c r="AA59" s="34"/>
      <c r="AB59" s="34"/>
      <c r="AC59" s="35"/>
      <c r="AD59" s="36"/>
      <c r="AE59" s="36"/>
      <c r="AF59" s="35"/>
    </row>
    <row r="60" spans="1:32" ht="15.75" x14ac:dyDescent="0.25">
      <c r="A60" s="12"/>
      <c r="B60" s="29" t="s">
        <v>74</v>
      </c>
      <c r="C60" s="30"/>
      <c r="D60" s="30"/>
      <c r="E60" s="31"/>
      <c r="F60" s="32"/>
      <c r="G60" s="30"/>
      <c r="H60" s="31"/>
      <c r="I60" s="32"/>
      <c r="J60" s="30"/>
      <c r="K60" s="31"/>
      <c r="L60" s="32"/>
      <c r="M60" s="30"/>
      <c r="N60" s="31"/>
      <c r="O60" s="32"/>
      <c r="P60" s="30"/>
      <c r="Q60" s="31"/>
      <c r="R60" s="32"/>
      <c r="S60" s="30"/>
      <c r="T60" s="31"/>
      <c r="U60" s="32"/>
      <c r="V60" s="30"/>
      <c r="W60" s="33"/>
      <c r="X60" s="23">
        <f t="shared" si="25"/>
        <v>0</v>
      </c>
      <c r="Y60" s="23">
        <f t="shared" si="25"/>
        <v>0</v>
      </c>
      <c r="Z60" s="24">
        <f t="shared" si="25"/>
        <v>0</v>
      </c>
      <c r="AA60" s="34"/>
      <c r="AB60" s="34"/>
      <c r="AC60" s="35"/>
      <c r="AD60" s="36"/>
      <c r="AE60" s="36"/>
      <c r="AF60" s="35"/>
    </row>
    <row r="61" spans="1:32" ht="15.75" x14ac:dyDescent="0.25">
      <c r="A61" s="12"/>
      <c r="B61" s="29" t="s">
        <v>75</v>
      </c>
      <c r="C61" s="30"/>
      <c r="D61" s="30"/>
      <c r="E61" s="31"/>
      <c r="F61" s="32"/>
      <c r="G61" s="30"/>
      <c r="H61" s="31"/>
      <c r="I61" s="32"/>
      <c r="J61" s="30"/>
      <c r="K61" s="31"/>
      <c r="L61" s="32"/>
      <c r="M61" s="30"/>
      <c r="N61" s="31"/>
      <c r="O61" s="32"/>
      <c r="P61" s="30"/>
      <c r="Q61" s="31"/>
      <c r="R61" s="32"/>
      <c r="S61" s="30"/>
      <c r="T61" s="31"/>
      <c r="U61" s="32"/>
      <c r="V61" s="30"/>
      <c r="W61" s="33"/>
      <c r="X61" s="23">
        <f t="shared" si="25"/>
        <v>0</v>
      </c>
      <c r="Y61" s="23">
        <f t="shared" si="25"/>
        <v>0</v>
      </c>
      <c r="Z61" s="24">
        <f t="shared" si="25"/>
        <v>0</v>
      </c>
      <c r="AA61" s="34"/>
      <c r="AB61" s="34"/>
      <c r="AC61" s="35"/>
      <c r="AD61" s="36"/>
      <c r="AE61" s="36"/>
      <c r="AF61" s="35"/>
    </row>
    <row r="62" spans="1:32" s="26" customFormat="1" ht="15.75" x14ac:dyDescent="0.25">
      <c r="A62" s="17">
        <v>16</v>
      </c>
      <c r="B62" s="18" t="s">
        <v>76</v>
      </c>
      <c r="C62" s="23">
        <f>IF(SUM(C63,C65:C67)&gt;0,SUM(C63,C65:C67),0)</f>
        <v>0</v>
      </c>
      <c r="D62" s="23">
        <f>IF(SUM(D63,D65:D67)&gt;0,SUM(D63,D65:D67),0)</f>
        <v>0</v>
      </c>
      <c r="E62" s="27">
        <f>IF(SUM(E63,C65:E67)&gt;0,SUM(E63,C65:E67),0)</f>
        <v>0</v>
      </c>
      <c r="F62" s="28">
        <f t="shared" ref="F62:W62" si="28">IF(SUM(F63,F65:F67)&gt;0,SUM(F63,F65:F67),0)</f>
        <v>0</v>
      </c>
      <c r="G62" s="28">
        <f t="shared" si="28"/>
        <v>0</v>
      </c>
      <c r="H62" s="27">
        <f t="shared" si="28"/>
        <v>0</v>
      </c>
      <c r="I62" s="28">
        <f t="shared" si="28"/>
        <v>0</v>
      </c>
      <c r="J62" s="28">
        <f t="shared" si="28"/>
        <v>0</v>
      </c>
      <c r="K62" s="27">
        <f t="shared" si="28"/>
        <v>0</v>
      </c>
      <c r="L62" s="28">
        <f t="shared" si="28"/>
        <v>0</v>
      </c>
      <c r="M62" s="28">
        <f t="shared" si="28"/>
        <v>0</v>
      </c>
      <c r="N62" s="27">
        <f t="shared" si="28"/>
        <v>0</v>
      </c>
      <c r="O62" s="28">
        <f t="shared" si="28"/>
        <v>0</v>
      </c>
      <c r="P62" s="28">
        <f t="shared" si="28"/>
        <v>0</v>
      </c>
      <c r="Q62" s="27">
        <f t="shared" si="28"/>
        <v>0</v>
      </c>
      <c r="R62" s="28">
        <f t="shared" si="28"/>
        <v>0</v>
      </c>
      <c r="S62" s="28">
        <f t="shared" si="28"/>
        <v>0</v>
      </c>
      <c r="T62" s="27">
        <f t="shared" si="28"/>
        <v>0</v>
      </c>
      <c r="U62" s="28">
        <f t="shared" si="28"/>
        <v>0</v>
      </c>
      <c r="V62" s="28">
        <f t="shared" si="28"/>
        <v>0</v>
      </c>
      <c r="W62" s="24">
        <f t="shared" si="28"/>
        <v>0</v>
      </c>
      <c r="X62" s="23">
        <f t="shared" si="25"/>
        <v>0</v>
      </c>
      <c r="Y62" s="23">
        <f t="shared" si="25"/>
        <v>0</v>
      </c>
      <c r="Z62" s="24">
        <f t="shared" si="25"/>
        <v>0</v>
      </c>
      <c r="AA62" s="23">
        <f>IF(SUM(AA63,AA65:AA67)&gt;0,SUM(AA63,AA65:AA67),0)</f>
        <v>0</v>
      </c>
      <c r="AB62" s="23">
        <f t="shared" ref="AB62:AF62" si="29">IF(SUM(AB63,AB65:AB67)&gt;0,SUM(AB63,AB65:AB67),0)</f>
        <v>0</v>
      </c>
      <c r="AC62" s="24">
        <f t="shared" si="29"/>
        <v>0</v>
      </c>
      <c r="AD62" s="23">
        <f t="shared" si="29"/>
        <v>0</v>
      </c>
      <c r="AE62" s="23">
        <f t="shared" si="29"/>
        <v>0</v>
      </c>
      <c r="AF62" s="24">
        <f t="shared" si="29"/>
        <v>0</v>
      </c>
    </row>
    <row r="63" spans="1:32" ht="15.75" x14ac:dyDescent="0.25">
      <c r="A63" s="12"/>
      <c r="B63" s="29" t="s">
        <v>77</v>
      </c>
      <c r="C63" s="30"/>
      <c r="D63" s="30"/>
      <c r="E63" s="31"/>
      <c r="F63" s="32"/>
      <c r="G63" s="30"/>
      <c r="H63" s="31"/>
      <c r="I63" s="32"/>
      <c r="J63" s="30"/>
      <c r="K63" s="31"/>
      <c r="L63" s="32"/>
      <c r="M63" s="30"/>
      <c r="N63" s="31"/>
      <c r="O63" s="32"/>
      <c r="P63" s="30"/>
      <c r="Q63" s="31"/>
      <c r="R63" s="32"/>
      <c r="S63" s="30"/>
      <c r="T63" s="31"/>
      <c r="U63" s="32"/>
      <c r="V63" s="30"/>
      <c r="W63" s="33"/>
      <c r="X63" s="23">
        <f t="shared" si="25"/>
        <v>0</v>
      </c>
      <c r="Y63" s="23">
        <f t="shared" si="25"/>
        <v>0</v>
      </c>
      <c r="Z63" s="24">
        <f t="shared" si="25"/>
        <v>0</v>
      </c>
      <c r="AA63" s="34"/>
      <c r="AB63" s="34"/>
      <c r="AC63" s="35"/>
      <c r="AD63" s="36"/>
      <c r="AE63" s="36"/>
      <c r="AF63" s="35"/>
    </row>
    <row r="64" spans="1:32" ht="31.5" x14ac:dyDescent="0.25">
      <c r="A64" s="37"/>
      <c r="B64" s="50" t="s">
        <v>78</v>
      </c>
      <c r="C64" s="39"/>
      <c r="D64" s="39"/>
      <c r="E64" s="40"/>
      <c r="F64" s="41"/>
      <c r="G64" s="39"/>
      <c r="H64" s="40"/>
      <c r="I64" s="41"/>
      <c r="J64" s="39"/>
      <c r="K64" s="40"/>
      <c r="L64" s="41"/>
      <c r="M64" s="39"/>
      <c r="N64" s="40"/>
      <c r="O64" s="41"/>
      <c r="P64" s="39"/>
      <c r="Q64" s="40"/>
      <c r="R64" s="41"/>
      <c r="S64" s="39"/>
      <c r="T64" s="40"/>
      <c r="U64" s="41"/>
      <c r="V64" s="39"/>
      <c r="W64" s="42"/>
      <c r="X64" s="23">
        <f t="shared" si="25"/>
        <v>0</v>
      </c>
      <c r="Y64" s="23">
        <f t="shared" si="25"/>
        <v>0</v>
      </c>
      <c r="Z64" s="24">
        <f t="shared" si="25"/>
        <v>0</v>
      </c>
      <c r="AA64" s="43"/>
      <c r="AB64" s="43"/>
      <c r="AC64" s="44"/>
      <c r="AD64" s="45"/>
      <c r="AE64" s="45"/>
      <c r="AF64" s="44"/>
    </row>
    <row r="65" spans="1:33" ht="15.75" x14ac:dyDescent="0.25">
      <c r="A65" s="12"/>
      <c r="B65" s="29" t="s">
        <v>79</v>
      </c>
      <c r="C65" s="30"/>
      <c r="D65" s="30"/>
      <c r="E65" s="31"/>
      <c r="F65" s="32"/>
      <c r="G65" s="30"/>
      <c r="H65" s="31"/>
      <c r="I65" s="32"/>
      <c r="J65" s="30"/>
      <c r="K65" s="31"/>
      <c r="L65" s="32"/>
      <c r="M65" s="30"/>
      <c r="N65" s="31"/>
      <c r="O65" s="32"/>
      <c r="P65" s="30"/>
      <c r="Q65" s="31"/>
      <c r="R65" s="32"/>
      <c r="S65" s="30"/>
      <c r="T65" s="31"/>
      <c r="U65" s="32"/>
      <c r="V65" s="30"/>
      <c r="W65" s="33">
        <v>0</v>
      </c>
      <c r="X65" s="23">
        <f t="shared" si="25"/>
        <v>0</v>
      </c>
      <c r="Y65" s="23">
        <f t="shared" si="25"/>
        <v>0</v>
      </c>
      <c r="Z65" s="24">
        <f t="shared" si="25"/>
        <v>0</v>
      </c>
      <c r="AA65" s="34"/>
      <c r="AB65" s="34"/>
      <c r="AC65" s="35"/>
      <c r="AD65" s="36"/>
      <c r="AE65" s="36"/>
      <c r="AF65" s="35"/>
    </row>
    <row r="66" spans="1:33" ht="15.75" x14ac:dyDescent="0.25">
      <c r="A66" s="12"/>
      <c r="B66" s="29" t="s">
        <v>80</v>
      </c>
      <c r="C66" s="30"/>
      <c r="D66" s="30"/>
      <c r="E66" s="31"/>
      <c r="F66" s="32"/>
      <c r="G66" s="30"/>
      <c r="H66" s="31"/>
      <c r="I66" s="32"/>
      <c r="J66" s="30"/>
      <c r="K66" s="31"/>
      <c r="L66" s="32"/>
      <c r="M66" s="30"/>
      <c r="N66" s="31"/>
      <c r="O66" s="32"/>
      <c r="P66" s="30"/>
      <c r="Q66" s="31"/>
      <c r="R66" s="32"/>
      <c r="S66" s="30"/>
      <c r="T66" s="31"/>
      <c r="U66" s="32"/>
      <c r="V66" s="30"/>
      <c r="W66" s="33">
        <v>0</v>
      </c>
      <c r="X66" s="23">
        <f t="shared" si="25"/>
        <v>0</v>
      </c>
      <c r="Y66" s="23">
        <f t="shared" si="25"/>
        <v>0</v>
      </c>
      <c r="Z66" s="24">
        <f t="shared" si="25"/>
        <v>0</v>
      </c>
      <c r="AA66" s="34"/>
      <c r="AB66" s="34"/>
      <c r="AC66" s="35"/>
      <c r="AD66" s="36"/>
      <c r="AE66" s="36"/>
      <c r="AF66" s="35"/>
    </row>
    <row r="67" spans="1:33" ht="15.75" x14ac:dyDescent="0.25">
      <c r="A67" s="12"/>
      <c r="B67" s="29" t="s">
        <v>81</v>
      </c>
      <c r="C67" s="30"/>
      <c r="D67" s="30"/>
      <c r="E67" s="31"/>
      <c r="F67" s="32"/>
      <c r="G67" s="30"/>
      <c r="H67" s="31"/>
      <c r="I67" s="32"/>
      <c r="J67" s="30"/>
      <c r="K67" s="31"/>
      <c r="L67" s="32"/>
      <c r="M67" s="30"/>
      <c r="N67" s="31"/>
      <c r="O67" s="32"/>
      <c r="P67" s="30"/>
      <c r="Q67" s="31"/>
      <c r="R67" s="32"/>
      <c r="S67" s="30"/>
      <c r="T67" s="31"/>
      <c r="U67" s="32"/>
      <c r="V67" s="30"/>
      <c r="W67" s="33">
        <v>0</v>
      </c>
      <c r="X67" s="23">
        <f t="shared" si="25"/>
        <v>0</v>
      </c>
      <c r="Y67" s="23">
        <f t="shared" si="25"/>
        <v>0</v>
      </c>
      <c r="Z67" s="24">
        <f t="shared" si="25"/>
        <v>0</v>
      </c>
      <c r="AA67" s="34"/>
      <c r="AB67" s="34"/>
      <c r="AC67" s="35"/>
      <c r="AD67" s="36"/>
      <c r="AE67" s="36"/>
      <c r="AF67" s="35"/>
    </row>
    <row r="68" spans="1:33" s="26" customFormat="1" ht="15.75" x14ac:dyDescent="0.25">
      <c r="A68" s="17">
        <v>17</v>
      </c>
      <c r="B68" s="18" t="s">
        <v>82</v>
      </c>
      <c r="C68" s="23">
        <f t="shared" ref="C68:W68" si="30">IF(SUM(C69:C71)&gt;0,SUM(C69:C71),0)</f>
        <v>0</v>
      </c>
      <c r="D68" s="23">
        <f t="shared" si="30"/>
        <v>0</v>
      </c>
      <c r="E68" s="27">
        <f t="shared" si="30"/>
        <v>0</v>
      </c>
      <c r="F68" s="28">
        <f t="shared" si="30"/>
        <v>0</v>
      </c>
      <c r="G68" s="23">
        <f t="shared" si="30"/>
        <v>0</v>
      </c>
      <c r="H68" s="27">
        <f t="shared" si="30"/>
        <v>0</v>
      </c>
      <c r="I68" s="28">
        <f t="shared" si="30"/>
        <v>0</v>
      </c>
      <c r="J68" s="23">
        <f t="shared" si="30"/>
        <v>0</v>
      </c>
      <c r="K68" s="27">
        <f t="shared" si="30"/>
        <v>0</v>
      </c>
      <c r="L68" s="28">
        <f t="shared" si="30"/>
        <v>0</v>
      </c>
      <c r="M68" s="23">
        <f t="shared" si="30"/>
        <v>0</v>
      </c>
      <c r="N68" s="27">
        <f t="shared" si="30"/>
        <v>0</v>
      </c>
      <c r="O68" s="28">
        <f t="shared" si="30"/>
        <v>0</v>
      </c>
      <c r="P68" s="23">
        <f t="shared" si="30"/>
        <v>0</v>
      </c>
      <c r="Q68" s="27">
        <f t="shared" si="30"/>
        <v>0</v>
      </c>
      <c r="R68" s="28">
        <f t="shared" si="30"/>
        <v>0</v>
      </c>
      <c r="S68" s="23">
        <f t="shared" si="30"/>
        <v>0</v>
      </c>
      <c r="T68" s="27">
        <f t="shared" si="30"/>
        <v>0</v>
      </c>
      <c r="U68" s="28">
        <f t="shared" si="30"/>
        <v>0</v>
      </c>
      <c r="V68" s="23">
        <f t="shared" si="30"/>
        <v>0</v>
      </c>
      <c r="W68" s="24">
        <f t="shared" si="30"/>
        <v>0</v>
      </c>
      <c r="X68" s="23">
        <f t="shared" si="25"/>
        <v>0</v>
      </c>
      <c r="Y68" s="23">
        <f t="shared" si="25"/>
        <v>0</v>
      </c>
      <c r="Z68" s="24">
        <f t="shared" si="25"/>
        <v>0</v>
      </c>
      <c r="AA68" s="23">
        <f t="shared" ref="AA68:AE68" si="31">IF(SUM(AA69:AA71)&gt;0,SUM(AA69:AA71),0)</f>
        <v>0</v>
      </c>
      <c r="AB68" s="23">
        <f t="shared" si="31"/>
        <v>0</v>
      </c>
      <c r="AC68" s="24">
        <f t="shared" si="31"/>
        <v>0</v>
      </c>
      <c r="AD68" s="23">
        <f t="shared" si="31"/>
        <v>0</v>
      </c>
      <c r="AE68" s="23">
        <f t="shared" si="31"/>
        <v>0</v>
      </c>
      <c r="AF68" s="24">
        <f>IF(SUM(AF69:AF71)&gt;0,SUM(AF69:AF71),0)</f>
        <v>0</v>
      </c>
    </row>
    <row r="69" spans="1:33" ht="15.75" x14ac:dyDescent="0.25">
      <c r="A69" s="12"/>
      <c r="B69" s="29" t="s">
        <v>83</v>
      </c>
      <c r="C69" s="30"/>
      <c r="D69" s="30"/>
      <c r="E69" s="31"/>
      <c r="F69" s="32"/>
      <c r="G69" s="30"/>
      <c r="H69" s="31"/>
      <c r="I69" s="32"/>
      <c r="J69" s="30"/>
      <c r="K69" s="31"/>
      <c r="L69" s="32"/>
      <c r="M69" s="30"/>
      <c r="N69" s="31"/>
      <c r="O69" s="32"/>
      <c r="P69" s="30"/>
      <c r="Q69" s="31"/>
      <c r="R69" s="32"/>
      <c r="S69" s="30"/>
      <c r="T69" s="31"/>
      <c r="U69" s="32"/>
      <c r="V69" s="30"/>
      <c r="W69" s="33"/>
      <c r="X69" s="23">
        <f t="shared" si="25"/>
        <v>0</v>
      </c>
      <c r="Y69" s="23">
        <f t="shared" si="25"/>
        <v>0</v>
      </c>
      <c r="Z69" s="24">
        <f t="shared" si="25"/>
        <v>0</v>
      </c>
      <c r="AA69" s="34"/>
      <c r="AB69" s="34"/>
      <c r="AC69" s="35"/>
      <c r="AD69" s="36"/>
      <c r="AE69" s="36"/>
      <c r="AF69" s="35"/>
    </row>
    <row r="70" spans="1:33" ht="15.75" x14ac:dyDescent="0.25">
      <c r="A70" s="12"/>
      <c r="B70" s="29" t="s">
        <v>84</v>
      </c>
      <c r="C70" s="30"/>
      <c r="D70" s="30"/>
      <c r="E70" s="31"/>
      <c r="F70" s="32"/>
      <c r="G70" s="30"/>
      <c r="H70" s="31"/>
      <c r="I70" s="32"/>
      <c r="J70" s="30"/>
      <c r="K70" s="31"/>
      <c r="L70" s="32"/>
      <c r="M70" s="30"/>
      <c r="N70" s="31"/>
      <c r="O70" s="32"/>
      <c r="P70" s="30"/>
      <c r="Q70" s="31"/>
      <c r="R70" s="32"/>
      <c r="S70" s="30"/>
      <c r="T70" s="31"/>
      <c r="U70" s="32"/>
      <c r="V70" s="30"/>
      <c r="W70" s="33"/>
      <c r="X70" s="23">
        <f t="shared" si="25"/>
        <v>0</v>
      </c>
      <c r="Y70" s="23">
        <f t="shared" si="25"/>
        <v>0</v>
      </c>
      <c r="Z70" s="24">
        <f t="shared" si="25"/>
        <v>0</v>
      </c>
      <c r="AA70" s="34"/>
      <c r="AB70" s="34"/>
      <c r="AC70" s="35"/>
      <c r="AD70" s="36"/>
      <c r="AE70" s="36"/>
      <c r="AF70" s="35"/>
    </row>
    <row r="71" spans="1:33" ht="15.75" x14ac:dyDescent="0.25">
      <c r="A71" s="12"/>
      <c r="B71" s="29" t="s">
        <v>85</v>
      </c>
      <c r="C71" s="30"/>
      <c r="D71" s="30"/>
      <c r="E71" s="31"/>
      <c r="F71" s="32"/>
      <c r="G71" s="30"/>
      <c r="H71" s="31"/>
      <c r="I71" s="32"/>
      <c r="J71" s="30"/>
      <c r="K71" s="31"/>
      <c r="L71" s="32"/>
      <c r="M71" s="30"/>
      <c r="N71" s="31"/>
      <c r="O71" s="32"/>
      <c r="P71" s="30"/>
      <c r="Q71" s="31"/>
      <c r="R71" s="32"/>
      <c r="S71" s="30"/>
      <c r="T71" s="31"/>
      <c r="U71" s="32"/>
      <c r="V71" s="30"/>
      <c r="W71" s="33"/>
      <c r="X71" s="23">
        <f t="shared" si="25"/>
        <v>0</v>
      </c>
      <c r="Y71" s="23">
        <f t="shared" si="25"/>
        <v>0</v>
      </c>
      <c r="Z71" s="24">
        <f t="shared" si="25"/>
        <v>0</v>
      </c>
      <c r="AA71" s="34"/>
      <c r="AB71" s="34"/>
      <c r="AC71" s="35"/>
      <c r="AD71" s="36"/>
      <c r="AE71" s="36"/>
      <c r="AF71" s="35"/>
    </row>
    <row r="72" spans="1:33" s="26" customFormat="1" ht="15.75" x14ac:dyDescent="0.25">
      <c r="A72" s="17">
        <v>18</v>
      </c>
      <c r="B72" s="18" t="s">
        <v>86</v>
      </c>
      <c r="C72" s="23">
        <f t="shared" ref="C72:W72" si="32">IF(SUM(C73:C78)&gt;0,SUM(C73:C78),0)</f>
        <v>0</v>
      </c>
      <c r="D72" s="23">
        <f t="shared" si="32"/>
        <v>0</v>
      </c>
      <c r="E72" s="27">
        <f t="shared" si="32"/>
        <v>0</v>
      </c>
      <c r="F72" s="28">
        <f t="shared" si="32"/>
        <v>0</v>
      </c>
      <c r="G72" s="23">
        <f t="shared" si="32"/>
        <v>0</v>
      </c>
      <c r="H72" s="27">
        <f t="shared" si="32"/>
        <v>0</v>
      </c>
      <c r="I72" s="28">
        <f t="shared" si="32"/>
        <v>0</v>
      </c>
      <c r="J72" s="23">
        <f t="shared" si="32"/>
        <v>0</v>
      </c>
      <c r="K72" s="27">
        <f t="shared" si="32"/>
        <v>0</v>
      </c>
      <c r="L72" s="28">
        <f t="shared" si="32"/>
        <v>0</v>
      </c>
      <c r="M72" s="23">
        <f t="shared" si="32"/>
        <v>0</v>
      </c>
      <c r="N72" s="27">
        <f t="shared" si="32"/>
        <v>0</v>
      </c>
      <c r="O72" s="28">
        <f t="shared" si="32"/>
        <v>0</v>
      </c>
      <c r="P72" s="23">
        <f t="shared" si="32"/>
        <v>0</v>
      </c>
      <c r="Q72" s="27">
        <f t="shared" si="32"/>
        <v>0</v>
      </c>
      <c r="R72" s="28">
        <f t="shared" si="32"/>
        <v>0</v>
      </c>
      <c r="S72" s="23">
        <f t="shared" si="32"/>
        <v>0</v>
      </c>
      <c r="T72" s="27">
        <f t="shared" si="32"/>
        <v>0</v>
      </c>
      <c r="U72" s="28">
        <f t="shared" si="32"/>
        <v>0</v>
      </c>
      <c r="V72" s="23">
        <f t="shared" si="32"/>
        <v>0</v>
      </c>
      <c r="W72" s="24">
        <f t="shared" si="32"/>
        <v>0</v>
      </c>
      <c r="X72" s="23">
        <f t="shared" si="25"/>
        <v>0</v>
      </c>
      <c r="Y72" s="23">
        <f t="shared" si="25"/>
        <v>0</v>
      </c>
      <c r="Z72" s="24">
        <f t="shared" si="25"/>
        <v>0</v>
      </c>
      <c r="AA72" s="23">
        <f t="shared" ref="AA72:AE72" si="33">IF(SUM(AA73:AA78)&gt;0,SUM(AA73:AA78),0)</f>
        <v>0</v>
      </c>
      <c r="AB72" s="23">
        <f t="shared" si="33"/>
        <v>0</v>
      </c>
      <c r="AC72" s="24">
        <f t="shared" si="33"/>
        <v>0</v>
      </c>
      <c r="AD72" s="23">
        <f t="shared" si="33"/>
        <v>0</v>
      </c>
      <c r="AE72" s="23">
        <f t="shared" si="33"/>
        <v>0</v>
      </c>
      <c r="AF72" s="24">
        <f>IF(SUM(AF73:AF78)&gt;0,SUM(AF73:AF78),0)</f>
        <v>0</v>
      </c>
    </row>
    <row r="73" spans="1:33" ht="15.75" x14ac:dyDescent="0.25">
      <c r="A73" s="12"/>
      <c r="B73" s="29" t="s">
        <v>87</v>
      </c>
      <c r="C73" s="30"/>
      <c r="D73" s="30"/>
      <c r="E73" s="31"/>
      <c r="F73" s="32"/>
      <c r="G73" s="30"/>
      <c r="H73" s="31"/>
      <c r="I73" s="32"/>
      <c r="J73" s="30"/>
      <c r="K73" s="31"/>
      <c r="L73" s="32"/>
      <c r="M73" s="30"/>
      <c r="N73" s="31"/>
      <c r="O73" s="32"/>
      <c r="P73" s="30"/>
      <c r="Q73" s="31"/>
      <c r="R73" s="32"/>
      <c r="S73" s="30"/>
      <c r="T73" s="31"/>
      <c r="U73" s="32"/>
      <c r="V73" s="30"/>
      <c r="W73" s="33"/>
      <c r="X73" s="23">
        <f t="shared" si="25"/>
        <v>0</v>
      </c>
      <c r="Y73" s="23">
        <f t="shared" si="25"/>
        <v>0</v>
      </c>
      <c r="Z73" s="24">
        <f t="shared" si="25"/>
        <v>0</v>
      </c>
      <c r="AA73" s="34"/>
      <c r="AB73" s="34"/>
      <c r="AC73" s="35"/>
      <c r="AD73" s="36"/>
      <c r="AE73" s="36"/>
      <c r="AF73" s="35"/>
    </row>
    <row r="74" spans="1:33" ht="15.75" x14ac:dyDescent="0.25">
      <c r="A74" s="12"/>
      <c r="B74" s="29" t="s">
        <v>88</v>
      </c>
      <c r="C74" s="30"/>
      <c r="D74" s="30"/>
      <c r="E74" s="31"/>
      <c r="F74" s="32"/>
      <c r="G74" s="30"/>
      <c r="H74" s="31"/>
      <c r="I74" s="32"/>
      <c r="J74" s="30"/>
      <c r="K74" s="31"/>
      <c r="L74" s="32"/>
      <c r="M74" s="30"/>
      <c r="N74" s="31"/>
      <c r="O74" s="32"/>
      <c r="P74" s="30"/>
      <c r="Q74" s="31"/>
      <c r="R74" s="32"/>
      <c r="S74" s="30"/>
      <c r="T74" s="31"/>
      <c r="U74" s="32"/>
      <c r="V74" s="30"/>
      <c r="W74" s="33"/>
      <c r="X74" s="23">
        <f t="shared" si="25"/>
        <v>0</v>
      </c>
      <c r="Y74" s="23">
        <f t="shared" si="25"/>
        <v>0</v>
      </c>
      <c r="Z74" s="24">
        <f t="shared" si="25"/>
        <v>0</v>
      </c>
      <c r="AA74" s="34"/>
      <c r="AB74" s="34"/>
      <c r="AC74" s="35"/>
      <c r="AD74" s="36"/>
      <c r="AE74" s="36"/>
      <c r="AF74" s="35"/>
    </row>
    <row r="75" spans="1:33" ht="15.75" x14ac:dyDescent="0.25">
      <c r="A75" s="12"/>
      <c r="B75" s="29" t="s">
        <v>89</v>
      </c>
      <c r="C75" s="30"/>
      <c r="D75" s="30"/>
      <c r="E75" s="31"/>
      <c r="F75" s="32"/>
      <c r="G75" s="30"/>
      <c r="H75" s="31"/>
      <c r="I75" s="32"/>
      <c r="J75" s="30"/>
      <c r="K75" s="31"/>
      <c r="L75" s="32"/>
      <c r="M75" s="30"/>
      <c r="N75" s="31"/>
      <c r="O75" s="32"/>
      <c r="P75" s="30"/>
      <c r="Q75" s="31"/>
      <c r="R75" s="32"/>
      <c r="S75" s="30"/>
      <c r="T75" s="31"/>
      <c r="U75" s="32"/>
      <c r="V75" s="30"/>
      <c r="W75" s="33"/>
      <c r="X75" s="23">
        <f t="shared" si="25"/>
        <v>0</v>
      </c>
      <c r="Y75" s="23">
        <f t="shared" si="25"/>
        <v>0</v>
      </c>
      <c r="Z75" s="24">
        <f t="shared" si="25"/>
        <v>0</v>
      </c>
      <c r="AA75" s="34"/>
      <c r="AB75" s="34"/>
      <c r="AC75" s="35"/>
      <c r="AD75" s="36"/>
      <c r="AE75" s="36"/>
      <c r="AF75" s="35"/>
    </row>
    <row r="76" spans="1:33" ht="15.75" x14ac:dyDescent="0.25">
      <c r="A76" s="12"/>
      <c r="B76" s="29" t="s">
        <v>90</v>
      </c>
      <c r="C76" s="30"/>
      <c r="D76" s="30"/>
      <c r="E76" s="31"/>
      <c r="F76" s="32"/>
      <c r="G76" s="30"/>
      <c r="H76" s="31"/>
      <c r="I76" s="32"/>
      <c r="J76" s="30"/>
      <c r="K76" s="31"/>
      <c r="L76" s="32"/>
      <c r="M76" s="30"/>
      <c r="N76" s="31"/>
      <c r="O76" s="32"/>
      <c r="P76" s="30"/>
      <c r="Q76" s="31"/>
      <c r="R76" s="32"/>
      <c r="S76" s="30"/>
      <c r="T76" s="31"/>
      <c r="U76" s="32"/>
      <c r="V76" s="30"/>
      <c r="W76" s="33"/>
      <c r="X76" s="23">
        <f t="shared" si="25"/>
        <v>0</v>
      </c>
      <c r="Y76" s="23">
        <f t="shared" si="25"/>
        <v>0</v>
      </c>
      <c r="Z76" s="24">
        <f t="shared" si="25"/>
        <v>0</v>
      </c>
      <c r="AA76" s="34"/>
      <c r="AB76" s="34"/>
      <c r="AC76" s="35"/>
      <c r="AD76" s="36"/>
      <c r="AE76" s="36"/>
      <c r="AF76" s="35"/>
    </row>
    <row r="77" spans="1:33" ht="15.75" x14ac:dyDescent="0.25">
      <c r="A77" s="12"/>
      <c r="B77" s="29" t="s">
        <v>91</v>
      </c>
      <c r="C77" s="30"/>
      <c r="D77" s="30"/>
      <c r="E77" s="31"/>
      <c r="F77" s="32"/>
      <c r="G77" s="30"/>
      <c r="H77" s="31"/>
      <c r="I77" s="32"/>
      <c r="J77" s="30"/>
      <c r="K77" s="31"/>
      <c r="L77" s="32"/>
      <c r="M77" s="30"/>
      <c r="N77" s="31"/>
      <c r="O77" s="32"/>
      <c r="P77" s="30"/>
      <c r="Q77" s="31"/>
      <c r="R77" s="32"/>
      <c r="S77" s="30"/>
      <c r="T77" s="31"/>
      <c r="U77" s="32"/>
      <c r="V77" s="30"/>
      <c r="W77" s="33"/>
      <c r="X77" s="23">
        <f t="shared" si="25"/>
        <v>0</v>
      </c>
      <c r="Y77" s="23">
        <f t="shared" si="25"/>
        <v>0</v>
      </c>
      <c r="Z77" s="24">
        <f t="shared" si="25"/>
        <v>0</v>
      </c>
      <c r="AA77" s="34"/>
      <c r="AB77" s="34"/>
      <c r="AC77" s="35"/>
      <c r="AD77" s="36"/>
      <c r="AE77" s="36"/>
      <c r="AF77" s="35"/>
    </row>
    <row r="78" spans="1:33" ht="15.75" x14ac:dyDescent="0.25">
      <c r="A78" s="12"/>
      <c r="B78" s="29" t="s">
        <v>92</v>
      </c>
      <c r="C78" s="30"/>
      <c r="D78" s="30"/>
      <c r="E78" s="31"/>
      <c r="F78" s="32"/>
      <c r="G78" s="30"/>
      <c r="H78" s="31"/>
      <c r="I78" s="32"/>
      <c r="J78" s="30"/>
      <c r="K78" s="31"/>
      <c r="L78" s="32"/>
      <c r="M78" s="30"/>
      <c r="N78" s="31"/>
      <c r="O78" s="32"/>
      <c r="P78" s="30"/>
      <c r="Q78" s="31"/>
      <c r="R78" s="32"/>
      <c r="S78" s="30"/>
      <c r="T78" s="31"/>
      <c r="U78" s="32"/>
      <c r="V78" s="30"/>
      <c r="W78" s="33"/>
      <c r="X78" s="23">
        <f t="shared" si="25"/>
        <v>0</v>
      </c>
      <c r="Y78" s="23">
        <f t="shared" si="25"/>
        <v>0</v>
      </c>
      <c r="Z78" s="24">
        <f t="shared" si="25"/>
        <v>0</v>
      </c>
      <c r="AA78" s="34"/>
      <c r="AB78" s="34"/>
      <c r="AC78" s="35"/>
      <c r="AD78" s="36"/>
      <c r="AE78" s="36"/>
      <c r="AF78" s="35"/>
    </row>
    <row r="79" spans="1:33" s="26" customFormat="1" ht="15.75" x14ac:dyDescent="0.25">
      <c r="A79" s="17">
        <v>19</v>
      </c>
      <c r="B79" s="18" t="s">
        <v>93</v>
      </c>
      <c r="C79" s="23">
        <f t="shared" ref="C79:W79" si="34">IF(SUM(C80:C81)&gt;0,SUM(C80:C81),0)</f>
        <v>0</v>
      </c>
      <c r="D79" s="23">
        <f t="shared" si="34"/>
        <v>0</v>
      </c>
      <c r="E79" s="27">
        <f t="shared" si="34"/>
        <v>0</v>
      </c>
      <c r="F79" s="28">
        <f t="shared" si="34"/>
        <v>0</v>
      </c>
      <c r="G79" s="23">
        <f t="shared" si="34"/>
        <v>0</v>
      </c>
      <c r="H79" s="27">
        <f t="shared" si="34"/>
        <v>0</v>
      </c>
      <c r="I79" s="28">
        <f t="shared" si="34"/>
        <v>0</v>
      </c>
      <c r="J79" s="23">
        <f t="shared" si="34"/>
        <v>0</v>
      </c>
      <c r="K79" s="27">
        <f t="shared" si="34"/>
        <v>0</v>
      </c>
      <c r="L79" s="28">
        <f t="shared" si="34"/>
        <v>0</v>
      </c>
      <c r="M79" s="23">
        <f t="shared" si="34"/>
        <v>0</v>
      </c>
      <c r="N79" s="27">
        <f t="shared" si="34"/>
        <v>0</v>
      </c>
      <c r="O79" s="28">
        <f t="shared" si="34"/>
        <v>0</v>
      </c>
      <c r="P79" s="23">
        <f t="shared" si="34"/>
        <v>0</v>
      </c>
      <c r="Q79" s="27">
        <f t="shared" si="34"/>
        <v>0</v>
      </c>
      <c r="R79" s="28">
        <f t="shared" si="34"/>
        <v>0</v>
      </c>
      <c r="S79" s="23">
        <f t="shared" si="34"/>
        <v>0</v>
      </c>
      <c r="T79" s="27">
        <f t="shared" si="34"/>
        <v>0</v>
      </c>
      <c r="U79" s="28">
        <f t="shared" si="34"/>
        <v>0</v>
      </c>
      <c r="V79" s="23">
        <f t="shared" si="34"/>
        <v>0</v>
      </c>
      <c r="W79" s="24">
        <f t="shared" si="34"/>
        <v>0</v>
      </c>
      <c r="X79" s="23">
        <f t="shared" si="25"/>
        <v>0</v>
      </c>
      <c r="Y79" s="23">
        <f t="shared" si="25"/>
        <v>0</v>
      </c>
      <c r="Z79" s="24">
        <f t="shared" si="25"/>
        <v>0</v>
      </c>
      <c r="AA79" s="23">
        <f t="shared" ref="AA79:AE79" si="35">IF(SUM(AA80:AA81)&gt;0,SUM(AA80:AA81),0)</f>
        <v>0</v>
      </c>
      <c r="AB79" s="23">
        <f t="shared" si="35"/>
        <v>0</v>
      </c>
      <c r="AC79" s="24">
        <f t="shared" si="35"/>
        <v>0</v>
      </c>
      <c r="AD79" s="23">
        <f t="shared" si="35"/>
        <v>0</v>
      </c>
      <c r="AE79" s="23">
        <f t="shared" si="35"/>
        <v>0</v>
      </c>
      <c r="AF79" s="24">
        <f>IF(SUM(AF80:AF81)&gt;0,SUM(AF80:AF81),0)</f>
        <v>0</v>
      </c>
    </row>
    <row r="80" spans="1:33" ht="15.75" x14ac:dyDescent="0.25">
      <c r="A80" s="12"/>
      <c r="B80" s="29" t="s">
        <v>94</v>
      </c>
      <c r="C80" s="30"/>
      <c r="D80" s="30"/>
      <c r="E80" s="31"/>
      <c r="F80" s="32"/>
      <c r="G80" s="30"/>
      <c r="H80" s="31"/>
      <c r="I80" s="32"/>
      <c r="J80" s="30"/>
      <c r="K80" s="31"/>
      <c r="L80" s="32"/>
      <c r="M80" s="30"/>
      <c r="N80" s="31"/>
      <c r="O80" s="32"/>
      <c r="P80" s="30"/>
      <c r="Q80" s="31"/>
      <c r="R80" s="32"/>
      <c r="S80" s="30"/>
      <c r="T80" s="31"/>
      <c r="U80" s="32"/>
      <c r="V80" s="30"/>
      <c r="W80" s="33"/>
      <c r="X80" s="23">
        <f t="shared" si="25"/>
        <v>0</v>
      </c>
      <c r="Y80" s="23">
        <f t="shared" si="25"/>
        <v>0</v>
      </c>
      <c r="Z80" s="24">
        <f t="shared" si="25"/>
        <v>0</v>
      </c>
      <c r="AA80" s="34"/>
      <c r="AB80" s="34"/>
      <c r="AC80" s="35"/>
      <c r="AD80" s="36"/>
      <c r="AE80" s="36"/>
      <c r="AF80" s="35"/>
      <c r="AG80" s="2">
        <v>0</v>
      </c>
    </row>
    <row r="81" spans="1:33" ht="15.75" x14ac:dyDescent="0.25">
      <c r="A81" s="12"/>
      <c r="B81" s="29" t="s">
        <v>95</v>
      </c>
      <c r="C81" s="30"/>
      <c r="D81" s="30"/>
      <c r="E81" s="31"/>
      <c r="F81" s="32"/>
      <c r="G81" s="30"/>
      <c r="H81" s="31"/>
      <c r="I81" s="32"/>
      <c r="J81" s="30"/>
      <c r="K81" s="31"/>
      <c r="L81" s="32"/>
      <c r="M81" s="30"/>
      <c r="N81" s="31"/>
      <c r="O81" s="32"/>
      <c r="P81" s="30"/>
      <c r="Q81" s="31"/>
      <c r="R81" s="32"/>
      <c r="S81" s="30"/>
      <c r="T81" s="31"/>
      <c r="U81" s="32"/>
      <c r="V81" s="30"/>
      <c r="W81" s="33"/>
      <c r="X81" s="23">
        <f t="shared" si="25"/>
        <v>0</v>
      </c>
      <c r="Y81" s="23">
        <f t="shared" si="25"/>
        <v>0</v>
      </c>
      <c r="Z81" s="24">
        <f t="shared" si="25"/>
        <v>0</v>
      </c>
      <c r="AA81" s="34"/>
      <c r="AB81" s="34"/>
      <c r="AC81" s="35"/>
      <c r="AD81" s="36"/>
      <c r="AE81" s="36"/>
      <c r="AF81" s="35"/>
    </row>
    <row r="82" spans="1:33" s="26" customFormat="1" ht="15.75" x14ac:dyDescent="0.25">
      <c r="A82" s="17">
        <v>20</v>
      </c>
      <c r="B82" s="18" t="s">
        <v>96</v>
      </c>
      <c r="C82" s="23">
        <f t="shared" ref="C82:W82" si="36">IF(SUM(C83:C85)&gt;0,SUM(C83:C85),0)</f>
        <v>0</v>
      </c>
      <c r="D82" s="23">
        <f t="shared" si="36"/>
        <v>0</v>
      </c>
      <c r="E82" s="27">
        <f t="shared" si="36"/>
        <v>0</v>
      </c>
      <c r="F82" s="28">
        <f t="shared" si="36"/>
        <v>0</v>
      </c>
      <c r="G82" s="23">
        <f t="shared" si="36"/>
        <v>0</v>
      </c>
      <c r="H82" s="27">
        <f t="shared" si="36"/>
        <v>0</v>
      </c>
      <c r="I82" s="28">
        <f t="shared" si="36"/>
        <v>0</v>
      </c>
      <c r="J82" s="23">
        <f t="shared" si="36"/>
        <v>0</v>
      </c>
      <c r="K82" s="27">
        <f t="shared" si="36"/>
        <v>0</v>
      </c>
      <c r="L82" s="28">
        <f t="shared" si="36"/>
        <v>0</v>
      </c>
      <c r="M82" s="23">
        <f t="shared" si="36"/>
        <v>0</v>
      </c>
      <c r="N82" s="27">
        <f t="shared" si="36"/>
        <v>0</v>
      </c>
      <c r="O82" s="28">
        <f t="shared" si="36"/>
        <v>0</v>
      </c>
      <c r="P82" s="23">
        <f t="shared" si="36"/>
        <v>0</v>
      </c>
      <c r="Q82" s="27">
        <f t="shared" si="36"/>
        <v>0</v>
      </c>
      <c r="R82" s="28">
        <f t="shared" si="36"/>
        <v>0</v>
      </c>
      <c r="S82" s="23">
        <f t="shared" si="36"/>
        <v>0</v>
      </c>
      <c r="T82" s="27">
        <f t="shared" si="36"/>
        <v>0</v>
      </c>
      <c r="U82" s="28">
        <f t="shared" si="36"/>
        <v>0</v>
      </c>
      <c r="V82" s="23">
        <f t="shared" si="36"/>
        <v>0</v>
      </c>
      <c r="W82" s="24">
        <f t="shared" si="36"/>
        <v>0</v>
      </c>
      <c r="X82" s="23">
        <f t="shared" si="25"/>
        <v>0</v>
      </c>
      <c r="Y82" s="23">
        <f t="shared" si="25"/>
        <v>0</v>
      </c>
      <c r="Z82" s="24">
        <f t="shared" si="25"/>
        <v>0</v>
      </c>
      <c r="AA82" s="23">
        <f t="shared" ref="AA82:AE82" si="37">IF(SUM(AA83:AA85)&gt;0,SUM(AA83:AA85),0)</f>
        <v>0</v>
      </c>
      <c r="AB82" s="23">
        <f t="shared" si="37"/>
        <v>0</v>
      </c>
      <c r="AC82" s="24">
        <f t="shared" si="37"/>
        <v>0</v>
      </c>
      <c r="AD82" s="23">
        <f t="shared" si="37"/>
        <v>0</v>
      </c>
      <c r="AE82" s="23">
        <f t="shared" si="37"/>
        <v>0</v>
      </c>
      <c r="AF82" s="24">
        <f>IF(SUM(AF83:AF85)&gt;0,SUM(AF83:AF85),0)</f>
        <v>0</v>
      </c>
    </row>
    <row r="83" spans="1:33" ht="15.75" x14ac:dyDescent="0.25">
      <c r="A83" s="12"/>
      <c r="B83" s="29" t="s">
        <v>97</v>
      </c>
      <c r="C83" s="30"/>
      <c r="D83" s="30"/>
      <c r="E83" s="31"/>
      <c r="F83" s="32"/>
      <c r="G83" s="30"/>
      <c r="H83" s="31"/>
      <c r="I83" s="32"/>
      <c r="J83" s="30"/>
      <c r="K83" s="31"/>
      <c r="L83" s="32"/>
      <c r="M83" s="30"/>
      <c r="N83" s="31"/>
      <c r="O83" s="32"/>
      <c r="P83" s="30"/>
      <c r="Q83" s="31"/>
      <c r="R83" s="32"/>
      <c r="S83" s="30"/>
      <c r="T83" s="31"/>
      <c r="U83" s="32"/>
      <c r="V83" s="30">
        <v>0</v>
      </c>
      <c r="W83" s="33">
        <v>0</v>
      </c>
      <c r="X83" s="23">
        <f t="shared" si="25"/>
        <v>0</v>
      </c>
      <c r="Y83" s="23">
        <f t="shared" si="25"/>
        <v>0</v>
      </c>
      <c r="Z83" s="24">
        <f t="shared" si="25"/>
        <v>0</v>
      </c>
      <c r="AA83" s="34"/>
      <c r="AB83" s="34"/>
      <c r="AC83" s="35"/>
      <c r="AD83" s="36"/>
      <c r="AE83" s="36"/>
      <c r="AF83" s="35"/>
    </row>
    <row r="84" spans="1:33" ht="15.75" x14ac:dyDescent="0.25">
      <c r="A84" s="12"/>
      <c r="B84" s="29" t="s">
        <v>98</v>
      </c>
      <c r="C84" s="30"/>
      <c r="D84" s="30"/>
      <c r="E84" s="31"/>
      <c r="F84" s="32"/>
      <c r="G84" s="30"/>
      <c r="H84" s="31"/>
      <c r="I84" s="32"/>
      <c r="J84" s="30"/>
      <c r="K84" s="31"/>
      <c r="L84" s="32"/>
      <c r="M84" s="30"/>
      <c r="N84" s="31"/>
      <c r="O84" s="32"/>
      <c r="P84" s="30"/>
      <c r="Q84" s="31"/>
      <c r="R84" s="32"/>
      <c r="S84" s="30"/>
      <c r="T84" s="31"/>
      <c r="U84" s="32"/>
      <c r="V84" s="30">
        <v>0</v>
      </c>
      <c r="W84" s="33">
        <v>0</v>
      </c>
      <c r="X84" s="23">
        <f t="shared" si="25"/>
        <v>0</v>
      </c>
      <c r="Y84" s="23">
        <f t="shared" si="25"/>
        <v>0</v>
      </c>
      <c r="Z84" s="24">
        <f t="shared" si="25"/>
        <v>0</v>
      </c>
      <c r="AA84" s="34"/>
      <c r="AB84" s="34"/>
      <c r="AC84" s="35"/>
      <c r="AD84" s="36"/>
      <c r="AE84" s="36"/>
      <c r="AF84" s="35"/>
    </row>
    <row r="85" spans="1:33" ht="15.75" x14ac:dyDescent="0.25">
      <c r="A85" s="12"/>
      <c r="B85" s="29" t="s">
        <v>99</v>
      </c>
      <c r="C85" s="30"/>
      <c r="D85" s="30"/>
      <c r="E85" s="31"/>
      <c r="F85" s="32"/>
      <c r="G85" s="30"/>
      <c r="H85" s="31"/>
      <c r="I85" s="32"/>
      <c r="J85" s="30"/>
      <c r="K85" s="31"/>
      <c r="L85" s="32"/>
      <c r="M85" s="30"/>
      <c r="N85" s="31"/>
      <c r="O85" s="32"/>
      <c r="P85" s="30"/>
      <c r="Q85" s="31"/>
      <c r="R85" s="32"/>
      <c r="S85" s="30"/>
      <c r="T85" s="31"/>
      <c r="U85" s="32"/>
      <c r="V85" s="30">
        <v>0</v>
      </c>
      <c r="W85" s="33">
        <v>0</v>
      </c>
      <c r="X85" s="23">
        <f t="shared" si="25"/>
        <v>0</v>
      </c>
      <c r="Y85" s="23">
        <f t="shared" si="25"/>
        <v>0</v>
      </c>
      <c r="Z85" s="24">
        <f t="shared" si="25"/>
        <v>0</v>
      </c>
      <c r="AA85" s="34"/>
      <c r="AB85" s="34"/>
      <c r="AC85" s="35"/>
      <c r="AD85" s="36"/>
      <c r="AE85" s="36"/>
      <c r="AF85" s="35"/>
    </row>
    <row r="86" spans="1:33" s="26" customFormat="1" ht="15.75" x14ac:dyDescent="0.25">
      <c r="A86" s="17">
        <v>21</v>
      </c>
      <c r="B86" s="18" t="s">
        <v>100</v>
      </c>
      <c r="C86" s="23">
        <f t="shared" ref="C86:W86" si="38">IF(SUM(C87:C88)&gt;0,SUM(C87:C88),0)</f>
        <v>0</v>
      </c>
      <c r="D86" s="23">
        <f t="shared" si="38"/>
        <v>0</v>
      </c>
      <c r="E86" s="27">
        <f t="shared" si="38"/>
        <v>0</v>
      </c>
      <c r="F86" s="28">
        <f t="shared" si="38"/>
        <v>0</v>
      </c>
      <c r="G86" s="23">
        <f t="shared" si="38"/>
        <v>0</v>
      </c>
      <c r="H86" s="27">
        <f t="shared" si="38"/>
        <v>0</v>
      </c>
      <c r="I86" s="28">
        <f t="shared" si="38"/>
        <v>0</v>
      </c>
      <c r="J86" s="23">
        <f t="shared" si="38"/>
        <v>0</v>
      </c>
      <c r="K86" s="27">
        <f t="shared" si="38"/>
        <v>0</v>
      </c>
      <c r="L86" s="28">
        <f t="shared" si="38"/>
        <v>0</v>
      </c>
      <c r="M86" s="23">
        <f t="shared" si="38"/>
        <v>0</v>
      </c>
      <c r="N86" s="27">
        <f t="shared" si="38"/>
        <v>0</v>
      </c>
      <c r="O86" s="28">
        <f t="shared" si="38"/>
        <v>0</v>
      </c>
      <c r="P86" s="23">
        <f t="shared" si="38"/>
        <v>0</v>
      </c>
      <c r="Q86" s="27">
        <f t="shared" si="38"/>
        <v>0</v>
      </c>
      <c r="R86" s="28">
        <f t="shared" si="38"/>
        <v>0</v>
      </c>
      <c r="S86" s="23">
        <f t="shared" si="38"/>
        <v>0</v>
      </c>
      <c r="T86" s="27">
        <f t="shared" si="38"/>
        <v>0</v>
      </c>
      <c r="U86" s="28">
        <f t="shared" si="38"/>
        <v>0</v>
      </c>
      <c r="V86" s="23">
        <f t="shared" si="38"/>
        <v>0</v>
      </c>
      <c r="W86" s="24">
        <f t="shared" si="38"/>
        <v>0</v>
      </c>
      <c r="X86" s="23">
        <f t="shared" si="25"/>
        <v>0</v>
      </c>
      <c r="Y86" s="23">
        <f t="shared" si="25"/>
        <v>0</v>
      </c>
      <c r="Z86" s="24">
        <f t="shared" si="25"/>
        <v>0</v>
      </c>
      <c r="AA86" s="23">
        <f t="shared" ref="AA86:AF86" si="39">IF(SUM(AA87:AA88)&gt;0,SUM(AA87:AA88),0)</f>
        <v>0</v>
      </c>
      <c r="AB86" s="23">
        <f t="shared" si="39"/>
        <v>0</v>
      </c>
      <c r="AC86" s="24">
        <f t="shared" si="39"/>
        <v>0</v>
      </c>
      <c r="AD86" s="23">
        <f t="shared" si="39"/>
        <v>0</v>
      </c>
      <c r="AE86" s="23">
        <f t="shared" si="39"/>
        <v>0</v>
      </c>
      <c r="AF86" s="24">
        <f t="shared" si="39"/>
        <v>0</v>
      </c>
    </row>
    <row r="87" spans="1:33" ht="15.75" x14ac:dyDescent="0.25">
      <c r="A87" s="12"/>
      <c r="B87" s="29" t="s">
        <v>101</v>
      </c>
      <c r="C87" s="30"/>
      <c r="D87" s="30"/>
      <c r="E87" s="31"/>
      <c r="F87" s="32"/>
      <c r="G87" s="51"/>
      <c r="H87" s="52"/>
      <c r="I87" s="53"/>
      <c r="J87" s="51"/>
      <c r="K87" s="52"/>
      <c r="L87" s="53"/>
      <c r="M87" s="51"/>
      <c r="N87" s="52"/>
      <c r="O87" s="53"/>
      <c r="P87" s="51"/>
      <c r="Q87" s="54"/>
      <c r="R87" s="53"/>
      <c r="S87" s="51"/>
      <c r="T87" s="52"/>
      <c r="U87" s="53"/>
      <c r="V87" s="51"/>
      <c r="W87" s="55"/>
      <c r="X87" s="23">
        <f t="shared" ref="X87:Z102" si="40">SUM(C87,F87,I87,L87,O87,R87,U87)</f>
        <v>0</v>
      </c>
      <c r="Y87" s="23">
        <f t="shared" si="40"/>
        <v>0</v>
      </c>
      <c r="Z87" s="24">
        <f t="shared" si="40"/>
        <v>0</v>
      </c>
      <c r="AA87" s="36"/>
      <c r="AB87" s="36"/>
      <c r="AC87" s="35"/>
      <c r="AD87" s="36"/>
      <c r="AE87" s="36"/>
      <c r="AF87" s="35"/>
      <c r="AG87" s="26"/>
    </row>
    <row r="88" spans="1:33" ht="15.75" x14ac:dyDescent="0.25">
      <c r="A88" s="12"/>
      <c r="B88" s="29" t="s">
        <v>102</v>
      </c>
      <c r="C88" s="30"/>
      <c r="D88" s="30"/>
      <c r="E88" s="31"/>
      <c r="F88" s="32"/>
      <c r="G88" s="30"/>
      <c r="H88" s="31"/>
      <c r="I88" s="32"/>
      <c r="J88" s="30"/>
      <c r="K88" s="31"/>
      <c r="L88" s="32"/>
      <c r="M88" s="30"/>
      <c r="N88" s="31"/>
      <c r="O88" s="56"/>
      <c r="P88" s="30"/>
      <c r="Q88" s="57"/>
      <c r="R88" s="32"/>
      <c r="S88" s="30"/>
      <c r="T88" s="31"/>
      <c r="U88" s="32"/>
      <c r="V88" s="30"/>
      <c r="W88" s="33"/>
      <c r="X88" s="23">
        <f t="shared" si="40"/>
        <v>0</v>
      </c>
      <c r="Y88" s="23">
        <f t="shared" si="40"/>
        <v>0</v>
      </c>
      <c r="Z88" s="24">
        <f t="shared" si="40"/>
        <v>0</v>
      </c>
      <c r="AA88" s="36"/>
      <c r="AB88" s="36"/>
      <c r="AC88" s="35"/>
      <c r="AD88" s="36"/>
      <c r="AE88" s="36"/>
      <c r="AF88" s="35"/>
    </row>
    <row r="89" spans="1:33" s="26" customFormat="1" ht="15.75" x14ac:dyDescent="0.25">
      <c r="A89" s="17">
        <v>22</v>
      </c>
      <c r="B89" s="18" t="s">
        <v>103</v>
      </c>
      <c r="C89" s="23">
        <f t="shared" ref="C89:W89" si="41">IF(SUM(C90:C93)&gt;0,SUM(C90:C93),0)</f>
        <v>0</v>
      </c>
      <c r="D89" s="23">
        <f t="shared" si="41"/>
        <v>0</v>
      </c>
      <c r="E89" s="27">
        <f t="shared" si="41"/>
        <v>0</v>
      </c>
      <c r="F89" s="28">
        <f t="shared" si="41"/>
        <v>0</v>
      </c>
      <c r="G89" s="23">
        <f t="shared" si="41"/>
        <v>0</v>
      </c>
      <c r="H89" s="27">
        <f t="shared" si="41"/>
        <v>0</v>
      </c>
      <c r="I89" s="28">
        <f t="shared" si="41"/>
        <v>0</v>
      </c>
      <c r="J89" s="23">
        <f t="shared" si="41"/>
        <v>0</v>
      </c>
      <c r="K89" s="27">
        <f t="shared" si="41"/>
        <v>0</v>
      </c>
      <c r="L89" s="28">
        <f t="shared" si="41"/>
        <v>0</v>
      </c>
      <c r="M89" s="23">
        <f t="shared" si="41"/>
        <v>0</v>
      </c>
      <c r="N89" s="27">
        <f t="shared" si="41"/>
        <v>0</v>
      </c>
      <c r="O89" s="28">
        <f t="shared" si="41"/>
        <v>0</v>
      </c>
      <c r="P89" s="23">
        <f t="shared" si="41"/>
        <v>0</v>
      </c>
      <c r="Q89" s="27">
        <f t="shared" si="41"/>
        <v>0</v>
      </c>
      <c r="R89" s="28">
        <f t="shared" si="41"/>
        <v>0</v>
      </c>
      <c r="S89" s="23">
        <f t="shared" si="41"/>
        <v>0</v>
      </c>
      <c r="T89" s="27">
        <f t="shared" si="41"/>
        <v>0</v>
      </c>
      <c r="U89" s="28">
        <f t="shared" si="41"/>
        <v>0</v>
      </c>
      <c r="V89" s="23">
        <f t="shared" si="41"/>
        <v>0</v>
      </c>
      <c r="W89" s="23">
        <f t="shared" si="41"/>
        <v>0</v>
      </c>
      <c r="X89" s="23">
        <f t="shared" si="40"/>
        <v>0</v>
      </c>
      <c r="Y89" s="23">
        <f t="shared" si="40"/>
        <v>0</v>
      </c>
      <c r="Z89" s="24">
        <f t="shared" si="40"/>
        <v>0</v>
      </c>
      <c r="AA89" s="23">
        <f t="shared" ref="AA89:AE89" si="42">IF(SUM(AA90:AA93)&gt;0,SUM(AA90:AA93),0)</f>
        <v>0</v>
      </c>
      <c r="AB89" s="23">
        <f t="shared" si="42"/>
        <v>0</v>
      </c>
      <c r="AC89" s="24">
        <f t="shared" si="42"/>
        <v>0</v>
      </c>
      <c r="AD89" s="23">
        <f t="shared" si="42"/>
        <v>0</v>
      </c>
      <c r="AE89" s="23">
        <f t="shared" si="42"/>
        <v>0</v>
      </c>
      <c r="AF89" s="24">
        <f>IF(SUM(AF90:AF93)&gt;0,SUM(AF90:AF93),0)</f>
        <v>0</v>
      </c>
      <c r="AG89" s="2"/>
    </row>
    <row r="90" spans="1:33" ht="15.75" x14ac:dyDescent="0.25">
      <c r="A90" s="12"/>
      <c r="B90" s="29" t="s">
        <v>104</v>
      </c>
      <c r="C90" s="30"/>
      <c r="D90" s="30"/>
      <c r="E90" s="31"/>
      <c r="F90" s="32"/>
      <c r="G90" s="30"/>
      <c r="H90" s="31"/>
      <c r="I90" s="32"/>
      <c r="J90" s="30"/>
      <c r="K90" s="31"/>
      <c r="L90" s="32"/>
      <c r="M90" s="30"/>
      <c r="N90" s="31"/>
      <c r="O90" s="32"/>
      <c r="P90" s="30"/>
      <c r="Q90" s="31"/>
      <c r="R90" s="32"/>
      <c r="S90" s="30"/>
      <c r="T90" s="31"/>
      <c r="U90" s="32"/>
      <c r="V90" s="30"/>
      <c r="W90" s="33"/>
      <c r="X90" s="23">
        <f t="shared" si="40"/>
        <v>0</v>
      </c>
      <c r="Y90" s="23">
        <f t="shared" si="40"/>
        <v>0</v>
      </c>
      <c r="Z90" s="24">
        <f t="shared" si="40"/>
        <v>0</v>
      </c>
      <c r="AA90" s="34"/>
      <c r="AB90" s="34"/>
      <c r="AC90" s="35"/>
      <c r="AD90" s="36"/>
      <c r="AE90" s="36"/>
      <c r="AF90" s="35"/>
    </row>
    <row r="91" spans="1:33" ht="15.75" x14ac:dyDescent="0.25">
      <c r="A91" s="12"/>
      <c r="B91" s="29" t="s">
        <v>105</v>
      </c>
      <c r="C91" s="30"/>
      <c r="D91" s="30"/>
      <c r="E91" s="31"/>
      <c r="F91" s="32"/>
      <c r="G91" s="30"/>
      <c r="H91" s="31"/>
      <c r="I91" s="32"/>
      <c r="J91" s="30"/>
      <c r="K91" s="31"/>
      <c r="L91" s="32"/>
      <c r="M91" s="30"/>
      <c r="N91" s="31"/>
      <c r="O91" s="32"/>
      <c r="P91" s="30"/>
      <c r="Q91" s="31"/>
      <c r="R91" s="32"/>
      <c r="S91" s="30"/>
      <c r="T91" s="31"/>
      <c r="U91" s="32"/>
      <c r="V91" s="30"/>
      <c r="W91" s="33"/>
      <c r="X91" s="23">
        <f t="shared" si="40"/>
        <v>0</v>
      </c>
      <c r="Y91" s="23">
        <f t="shared" si="40"/>
        <v>0</v>
      </c>
      <c r="Z91" s="24">
        <f t="shared" si="40"/>
        <v>0</v>
      </c>
      <c r="AA91" s="34"/>
      <c r="AB91" s="34"/>
      <c r="AC91" s="35"/>
      <c r="AD91" s="36"/>
      <c r="AE91" s="36"/>
      <c r="AF91" s="35"/>
    </row>
    <row r="92" spans="1:33" ht="15.75" x14ac:dyDescent="0.25">
      <c r="A92" s="12"/>
      <c r="B92" s="29" t="s">
        <v>106</v>
      </c>
      <c r="C92" s="30"/>
      <c r="D92" s="30"/>
      <c r="E92" s="31"/>
      <c r="F92" s="32"/>
      <c r="G92" s="30"/>
      <c r="H92" s="31"/>
      <c r="I92" s="32"/>
      <c r="J92" s="30"/>
      <c r="K92" s="31"/>
      <c r="L92" s="32"/>
      <c r="M92" s="30"/>
      <c r="N92" s="31"/>
      <c r="O92" s="32"/>
      <c r="P92" s="30"/>
      <c r="Q92" s="31"/>
      <c r="R92" s="32"/>
      <c r="S92" s="30"/>
      <c r="T92" s="31"/>
      <c r="U92" s="32"/>
      <c r="V92" s="30"/>
      <c r="W92" s="33"/>
      <c r="X92" s="23">
        <f t="shared" si="40"/>
        <v>0</v>
      </c>
      <c r="Y92" s="23">
        <f t="shared" si="40"/>
        <v>0</v>
      </c>
      <c r="Z92" s="24">
        <f t="shared" si="40"/>
        <v>0</v>
      </c>
      <c r="AA92" s="34"/>
      <c r="AB92" s="34"/>
      <c r="AC92" s="35"/>
      <c r="AD92" s="36"/>
      <c r="AE92" s="36"/>
      <c r="AF92" s="35"/>
    </row>
    <row r="93" spans="1:33" ht="15.75" x14ac:dyDescent="0.25">
      <c r="A93" s="12"/>
      <c r="B93" s="29" t="s">
        <v>107</v>
      </c>
      <c r="C93" s="30"/>
      <c r="D93" s="30"/>
      <c r="E93" s="31"/>
      <c r="F93" s="32"/>
      <c r="G93" s="30"/>
      <c r="H93" s="31"/>
      <c r="I93" s="32"/>
      <c r="J93" s="30"/>
      <c r="K93" s="31"/>
      <c r="L93" s="32"/>
      <c r="M93" s="30"/>
      <c r="N93" s="31"/>
      <c r="O93" s="32"/>
      <c r="P93" s="30"/>
      <c r="Q93" s="31"/>
      <c r="R93" s="32"/>
      <c r="S93" s="30"/>
      <c r="T93" s="31"/>
      <c r="U93" s="32"/>
      <c r="V93" s="30"/>
      <c r="W93" s="33"/>
      <c r="X93" s="23">
        <f t="shared" si="40"/>
        <v>0</v>
      </c>
      <c r="Y93" s="23">
        <f t="shared" si="40"/>
        <v>0</v>
      </c>
      <c r="Z93" s="24">
        <f t="shared" si="40"/>
        <v>0</v>
      </c>
      <c r="AA93" s="34"/>
      <c r="AB93" s="34"/>
      <c r="AC93" s="35"/>
      <c r="AD93" s="36"/>
      <c r="AE93" s="36"/>
      <c r="AF93" s="35"/>
    </row>
    <row r="94" spans="1:33" s="26" customFormat="1" ht="15.75" x14ac:dyDescent="0.25">
      <c r="A94" s="17">
        <v>23</v>
      </c>
      <c r="B94" s="18" t="s">
        <v>108</v>
      </c>
      <c r="C94" s="23">
        <f t="shared" ref="C94:W94" si="43">IF(SUM(C95:C99)&gt;0,SUM(C95:C99),0)</f>
        <v>0</v>
      </c>
      <c r="D94" s="23">
        <f t="shared" si="43"/>
        <v>0</v>
      </c>
      <c r="E94" s="27">
        <f t="shared" si="43"/>
        <v>0</v>
      </c>
      <c r="F94" s="28">
        <f t="shared" si="43"/>
        <v>0</v>
      </c>
      <c r="G94" s="23">
        <f t="shared" si="43"/>
        <v>0</v>
      </c>
      <c r="H94" s="27">
        <f t="shared" si="43"/>
        <v>0</v>
      </c>
      <c r="I94" s="28">
        <f t="shared" si="43"/>
        <v>0</v>
      </c>
      <c r="J94" s="23">
        <f t="shared" si="43"/>
        <v>0</v>
      </c>
      <c r="K94" s="27">
        <f t="shared" si="43"/>
        <v>0</v>
      </c>
      <c r="L94" s="28">
        <f t="shared" si="43"/>
        <v>0</v>
      </c>
      <c r="M94" s="23">
        <f t="shared" si="43"/>
        <v>0</v>
      </c>
      <c r="N94" s="27">
        <f t="shared" si="43"/>
        <v>0</v>
      </c>
      <c r="O94" s="28">
        <f t="shared" si="43"/>
        <v>0</v>
      </c>
      <c r="P94" s="23">
        <f t="shared" si="43"/>
        <v>0</v>
      </c>
      <c r="Q94" s="27">
        <f t="shared" si="43"/>
        <v>0</v>
      </c>
      <c r="R94" s="28">
        <f t="shared" si="43"/>
        <v>0</v>
      </c>
      <c r="S94" s="23">
        <f t="shared" si="43"/>
        <v>0</v>
      </c>
      <c r="T94" s="27">
        <f t="shared" si="43"/>
        <v>0</v>
      </c>
      <c r="U94" s="28">
        <f t="shared" si="43"/>
        <v>0</v>
      </c>
      <c r="V94" s="23">
        <f t="shared" si="43"/>
        <v>0</v>
      </c>
      <c r="W94" s="24">
        <f t="shared" si="43"/>
        <v>0</v>
      </c>
      <c r="X94" s="23">
        <f t="shared" si="40"/>
        <v>0</v>
      </c>
      <c r="Y94" s="23">
        <f t="shared" si="40"/>
        <v>0</v>
      </c>
      <c r="Z94" s="24">
        <f t="shared" si="40"/>
        <v>0</v>
      </c>
      <c r="AA94" s="23">
        <f t="shared" ref="AA94:AF94" si="44">IF(SUM(AA95:AA99)&gt;0,SUM(AA95:AA99),0)</f>
        <v>0</v>
      </c>
      <c r="AB94" s="23">
        <f t="shared" si="44"/>
        <v>0</v>
      </c>
      <c r="AC94" s="24">
        <f t="shared" si="44"/>
        <v>0</v>
      </c>
      <c r="AD94" s="23">
        <f t="shared" si="44"/>
        <v>0</v>
      </c>
      <c r="AE94" s="23">
        <f t="shared" si="44"/>
        <v>0</v>
      </c>
      <c r="AF94" s="24">
        <f t="shared" si="44"/>
        <v>0</v>
      </c>
    </row>
    <row r="95" spans="1:33" ht="15.75" x14ac:dyDescent="0.25">
      <c r="A95" s="12"/>
      <c r="B95" s="29" t="s">
        <v>109</v>
      </c>
      <c r="C95" s="30"/>
      <c r="D95" s="30"/>
      <c r="E95" s="31"/>
      <c r="F95" s="32"/>
      <c r="G95" s="30"/>
      <c r="H95" s="31"/>
      <c r="I95" s="32"/>
      <c r="J95" s="30"/>
      <c r="K95" s="31"/>
      <c r="L95" s="32"/>
      <c r="M95" s="30"/>
      <c r="N95" s="31"/>
      <c r="O95" s="32"/>
      <c r="P95" s="30"/>
      <c r="Q95" s="31"/>
      <c r="R95" s="32"/>
      <c r="S95" s="30"/>
      <c r="T95" s="31"/>
      <c r="U95" s="32"/>
      <c r="V95" s="30">
        <v>0</v>
      </c>
      <c r="W95" s="33"/>
      <c r="X95" s="23">
        <f t="shared" si="40"/>
        <v>0</v>
      </c>
      <c r="Y95" s="23">
        <f t="shared" si="40"/>
        <v>0</v>
      </c>
      <c r="Z95" s="24">
        <f t="shared" si="40"/>
        <v>0</v>
      </c>
      <c r="AA95" s="36"/>
      <c r="AB95" s="36"/>
      <c r="AC95" s="35"/>
      <c r="AD95" s="36"/>
      <c r="AE95" s="36"/>
      <c r="AF95" s="58"/>
    </row>
    <row r="96" spans="1:33" ht="15.75" x14ac:dyDescent="0.25">
      <c r="A96" s="12"/>
      <c r="B96" s="29" t="s">
        <v>110</v>
      </c>
      <c r="C96" s="30"/>
      <c r="D96" s="30"/>
      <c r="E96" s="31"/>
      <c r="F96" s="32"/>
      <c r="G96" s="30"/>
      <c r="H96" s="31"/>
      <c r="I96" s="32"/>
      <c r="J96" s="30"/>
      <c r="K96" s="31"/>
      <c r="L96" s="32"/>
      <c r="M96" s="30"/>
      <c r="N96" s="31"/>
      <c r="O96" s="32"/>
      <c r="P96" s="30"/>
      <c r="Q96" s="31"/>
      <c r="R96" s="32"/>
      <c r="S96" s="30"/>
      <c r="T96" s="31"/>
      <c r="U96" s="32"/>
      <c r="V96" s="30"/>
      <c r="W96" s="33"/>
      <c r="X96" s="23">
        <f t="shared" si="40"/>
        <v>0</v>
      </c>
      <c r="Y96" s="23">
        <f t="shared" si="40"/>
        <v>0</v>
      </c>
      <c r="Z96" s="24">
        <f t="shared" si="40"/>
        <v>0</v>
      </c>
      <c r="AA96" s="36"/>
      <c r="AB96" s="36"/>
      <c r="AC96" s="35"/>
      <c r="AD96" s="36"/>
      <c r="AE96" s="36"/>
      <c r="AF96" s="58"/>
    </row>
    <row r="97" spans="1:32" ht="15.75" x14ac:dyDescent="0.25">
      <c r="A97" s="12"/>
      <c r="B97" s="29" t="s">
        <v>111</v>
      </c>
      <c r="C97" s="30"/>
      <c r="D97" s="30"/>
      <c r="E97" s="31"/>
      <c r="F97" s="32"/>
      <c r="G97" s="30"/>
      <c r="H97" s="31"/>
      <c r="I97" s="32"/>
      <c r="J97" s="30"/>
      <c r="K97" s="31"/>
      <c r="L97" s="32"/>
      <c r="M97" s="30"/>
      <c r="N97" s="31"/>
      <c r="O97" s="32"/>
      <c r="P97" s="30"/>
      <c r="Q97" s="31"/>
      <c r="R97" s="32"/>
      <c r="S97" s="30"/>
      <c r="T97" s="31"/>
      <c r="U97" s="32"/>
      <c r="V97" s="30"/>
      <c r="W97" s="33"/>
      <c r="X97" s="23">
        <f t="shared" si="40"/>
        <v>0</v>
      </c>
      <c r="Y97" s="23">
        <f t="shared" si="40"/>
        <v>0</v>
      </c>
      <c r="Z97" s="24">
        <f t="shared" si="40"/>
        <v>0</v>
      </c>
      <c r="AA97" s="36"/>
      <c r="AB97" s="36"/>
      <c r="AC97" s="35"/>
      <c r="AD97" s="36"/>
      <c r="AE97" s="36"/>
      <c r="AF97" s="58"/>
    </row>
    <row r="98" spans="1:32" ht="15.75" x14ac:dyDescent="0.25">
      <c r="A98" s="12"/>
      <c r="B98" s="29" t="s">
        <v>112</v>
      </c>
      <c r="C98" s="30"/>
      <c r="D98" s="30"/>
      <c r="E98" s="31"/>
      <c r="F98" s="32"/>
      <c r="G98" s="30"/>
      <c r="H98" s="31"/>
      <c r="I98" s="32"/>
      <c r="J98" s="30"/>
      <c r="K98" s="31"/>
      <c r="L98" s="32"/>
      <c r="M98" s="30"/>
      <c r="N98" s="31"/>
      <c r="O98" s="32"/>
      <c r="P98" s="30"/>
      <c r="Q98" s="31"/>
      <c r="R98" s="32"/>
      <c r="S98" s="30"/>
      <c r="T98" s="31"/>
      <c r="U98" s="32"/>
      <c r="V98" s="30"/>
      <c r="W98" s="33"/>
      <c r="X98" s="23">
        <f t="shared" si="40"/>
        <v>0</v>
      </c>
      <c r="Y98" s="23">
        <f t="shared" si="40"/>
        <v>0</v>
      </c>
      <c r="Z98" s="24">
        <f t="shared" si="40"/>
        <v>0</v>
      </c>
      <c r="AA98" s="36"/>
      <c r="AB98" s="36"/>
      <c r="AC98" s="35"/>
      <c r="AD98" s="36"/>
      <c r="AE98" s="36"/>
      <c r="AF98" s="58"/>
    </row>
    <row r="99" spans="1:32" ht="15.75" x14ac:dyDescent="0.25">
      <c r="A99" s="12"/>
      <c r="B99" s="29" t="s">
        <v>113</v>
      </c>
      <c r="C99" s="30"/>
      <c r="D99" s="30"/>
      <c r="E99" s="31"/>
      <c r="F99" s="32"/>
      <c r="G99" s="30"/>
      <c r="H99" s="31"/>
      <c r="I99" s="32"/>
      <c r="J99" s="30"/>
      <c r="K99" s="31"/>
      <c r="L99" s="32"/>
      <c r="M99" s="30"/>
      <c r="N99" s="31"/>
      <c r="O99" s="32"/>
      <c r="P99" s="30"/>
      <c r="Q99" s="31"/>
      <c r="R99" s="32"/>
      <c r="S99" s="30"/>
      <c r="T99" s="31"/>
      <c r="U99" s="32"/>
      <c r="V99" s="30"/>
      <c r="W99" s="33"/>
      <c r="X99" s="23">
        <f t="shared" si="40"/>
        <v>0</v>
      </c>
      <c r="Y99" s="23">
        <f t="shared" si="40"/>
        <v>0</v>
      </c>
      <c r="Z99" s="24">
        <f t="shared" si="40"/>
        <v>0</v>
      </c>
      <c r="AA99" s="36"/>
      <c r="AB99" s="36"/>
      <c r="AC99" s="35"/>
      <c r="AD99" s="36"/>
      <c r="AE99" s="36"/>
      <c r="AF99" s="58"/>
    </row>
    <row r="100" spans="1:32" s="26" customFormat="1" ht="15.75" x14ac:dyDescent="0.25">
      <c r="A100" s="17">
        <v>24</v>
      </c>
      <c r="B100" s="18" t="s">
        <v>114</v>
      </c>
      <c r="C100" s="23">
        <f t="shared" ref="C100:W100" si="45">IF(SUM(C101:C110)&gt;0,SUM(C101:C110),0)</f>
        <v>0</v>
      </c>
      <c r="D100" s="23">
        <f t="shared" si="45"/>
        <v>0</v>
      </c>
      <c r="E100" s="27">
        <f t="shared" si="45"/>
        <v>0</v>
      </c>
      <c r="F100" s="28">
        <f t="shared" si="45"/>
        <v>0</v>
      </c>
      <c r="G100" s="23">
        <f t="shared" si="45"/>
        <v>0</v>
      </c>
      <c r="H100" s="27">
        <f t="shared" si="45"/>
        <v>0</v>
      </c>
      <c r="I100" s="28">
        <f t="shared" si="45"/>
        <v>0</v>
      </c>
      <c r="J100" s="23">
        <f t="shared" si="45"/>
        <v>0</v>
      </c>
      <c r="K100" s="27">
        <f t="shared" si="45"/>
        <v>0</v>
      </c>
      <c r="L100" s="28">
        <f t="shared" si="45"/>
        <v>0</v>
      </c>
      <c r="M100" s="23">
        <f t="shared" si="45"/>
        <v>0</v>
      </c>
      <c r="N100" s="27">
        <f t="shared" si="45"/>
        <v>0</v>
      </c>
      <c r="O100" s="28">
        <f t="shared" si="45"/>
        <v>0</v>
      </c>
      <c r="P100" s="23">
        <f t="shared" si="45"/>
        <v>0</v>
      </c>
      <c r="Q100" s="27">
        <f t="shared" si="45"/>
        <v>0</v>
      </c>
      <c r="R100" s="28">
        <f t="shared" si="45"/>
        <v>0</v>
      </c>
      <c r="S100" s="23">
        <f t="shared" si="45"/>
        <v>0</v>
      </c>
      <c r="T100" s="27">
        <f t="shared" si="45"/>
        <v>0</v>
      </c>
      <c r="U100" s="28">
        <f t="shared" si="45"/>
        <v>0</v>
      </c>
      <c r="V100" s="23">
        <f t="shared" si="45"/>
        <v>0</v>
      </c>
      <c r="W100" s="24">
        <f t="shared" si="45"/>
        <v>0</v>
      </c>
      <c r="X100" s="23">
        <f t="shared" si="40"/>
        <v>0</v>
      </c>
      <c r="Y100" s="23">
        <f t="shared" si="40"/>
        <v>0</v>
      </c>
      <c r="Z100" s="24">
        <f t="shared" si="40"/>
        <v>0</v>
      </c>
      <c r="AA100" s="23">
        <f t="shared" ref="AA100:AE100" si="46">IF(SUM(AA101:AA110)&gt;0,SUM(AA101:AA110),0)</f>
        <v>0</v>
      </c>
      <c r="AB100" s="23">
        <f t="shared" si="46"/>
        <v>0</v>
      </c>
      <c r="AC100" s="24">
        <f t="shared" si="46"/>
        <v>0</v>
      </c>
      <c r="AD100" s="23">
        <f t="shared" si="46"/>
        <v>0</v>
      </c>
      <c r="AE100" s="23">
        <f t="shared" si="46"/>
        <v>0</v>
      </c>
      <c r="AF100" s="24">
        <f>IF(SUM(AF101:AF110)&gt;0,SUM(AF101:AF110),0)</f>
        <v>0</v>
      </c>
    </row>
    <row r="101" spans="1:32" ht="15.75" x14ac:dyDescent="0.25">
      <c r="A101" s="12"/>
      <c r="B101" s="29" t="s">
        <v>115</v>
      </c>
      <c r="C101" s="30"/>
      <c r="D101" s="30"/>
      <c r="E101" s="31"/>
      <c r="F101" s="32"/>
      <c r="G101" s="30"/>
      <c r="H101" s="31"/>
      <c r="I101" s="32"/>
      <c r="J101" s="30"/>
      <c r="K101" s="31"/>
      <c r="L101" s="32"/>
      <c r="M101" s="30"/>
      <c r="N101" s="31"/>
      <c r="O101" s="32"/>
      <c r="P101" s="30"/>
      <c r="Q101" s="31"/>
      <c r="R101" s="32"/>
      <c r="S101" s="30"/>
      <c r="T101" s="31"/>
      <c r="U101" s="32"/>
      <c r="V101" s="30"/>
      <c r="W101" s="33"/>
      <c r="X101" s="23">
        <f t="shared" si="40"/>
        <v>0</v>
      </c>
      <c r="Y101" s="23">
        <f t="shared" si="40"/>
        <v>0</v>
      </c>
      <c r="Z101" s="24">
        <f t="shared" si="40"/>
        <v>0</v>
      </c>
      <c r="AA101" s="34"/>
      <c r="AB101" s="34"/>
      <c r="AC101" s="35"/>
      <c r="AD101" s="36"/>
      <c r="AE101" s="36"/>
      <c r="AF101" s="35"/>
    </row>
    <row r="102" spans="1:32" ht="15.75" x14ac:dyDescent="0.25">
      <c r="A102" s="12"/>
      <c r="B102" s="29" t="s">
        <v>116</v>
      </c>
      <c r="C102" s="30"/>
      <c r="D102" s="30"/>
      <c r="E102" s="31"/>
      <c r="F102" s="32"/>
      <c r="G102" s="30"/>
      <c r="H102" s="31"/>
      <c r="I102" s="32"/>
      <c r="J102" s="30"/>
      <c r="K102" s="31"/>
      <c r="L102" s="32"/>
      <c r="M102" s="30"/>
      <c r="N102" s="31"/>
      <c r="O102" s="32"/>
      <c r="P102" s="30"/>
      <c r="Q102" s="31"/>
      <c r="R102" s="32"/>
      <c r="S102" s="30"/>
      <c r="T102" s="31"/>
      <c r="U102" s="32"/>
      <c r="V102" s="30"/>
      <c r="W102" s="33"/>
      <c r="X102" s="23">
        <f t="shared" si="40"/>
        <v>0</v>
      </c>
      <c r="Y102" s="23">
        <f t="shared" si="40"/>
        <v>0</v>
      </c>
      <c r="Z102" s="24">
        <f t="shared" si="40"/>
        <v>0</v>
      </c>
      <c r="AA102" s="34"/>
      <c r="AB102" s="34"/>
      <c r="AC102" s="35"/>
      <c r="AD102" s="36"/>
      <c r="AE102" s="36"/>
      <c r="AF102" s="35"/>
    </row>
    <row r="103" spans="1:32" ht="15.75" x14ac:dyDescent="0.25">
      <c r="A103" s="12"/>
      <c r="B103" s="29" t="s">
        <v>117</v>
      </c>
      <c r="C103" s="30"/>
      <c r="D103" s="30"/>
      <c r="E103" s="31"/>
      <c r="F103" s="32"/>
      <c r="G103" s="30"/>
      <c r="H103" s="31"/>
      <c r="I103" s="32"/>
      <c r="J103" s="30"/>
      <c r="K103" s="31"/>
      <c r="L103" s="32"/>
      <c r="M103" s="30"/>
      <c r="N103" s="31"/>
      <c r="O103" s="32"/>
      <c r="P103" s="30"/>
      <c r="Q103" s="31"/>
      <c r="R103" s="32"/>
      <c r="S103" s="30"/>
      <c r="T103" s="31"/>
      <c r="U103" s="32"/>
      <c r="V103" s="30"/>
      <c r="W103" s="33"/>
      <c r="X103" s="23">
        <f t="shared" ref="X103:Z134" si="47">SUM(C103,F103,I103,L103,O103,R103,U103)</f>
        <v>0</v>
      </c>
      <c r="Y103" s="23">
        <f t="shared" si="47"/>
        <v>0</v>
      </c>
      <c r="Z103" s="24">
        <f t="shared" si="47"/>
        <v>0</v>
      </c>
      <c r="AA103" s="34"/>
      <c r="AB103" s="34"/>
      <c r="AC103" s="35"/>
      <c r="AD103" s="36"/>
      <c r="AE103" s="36"/>
      <c r="AF103" s="35"/>
    </row>
    <row r="104" spans="1:32" ht="15.75" x14ac:dyDescent="0.25">
      <c r="A104" s="12"/>
      <c r="B104" s="29" t="s">
        <v>118</v>
      </c>
      <c r="C104" s="30"/>
      <c r="D104" s="30"/>
      <c r="E104" s="31"/>
      <c r="F104" s="32"/>
      <c r="G104" s="30"/>
      <c r="H104" s="31"/>
      <c r="I104" s="32"/>
      <c r="J104" s="30"/>
      <c r="K104" s="31"/>
      <c r="L104" s="32"/>
      <c r="M104" s="30"/>
      <c r="N104" s="31"/>
      <c r="O104" s="32"/>
      <c r="P104" s="30"/>
      <c r="Q104" s="31"/>
      <c r="R104" s="32"/>
      <c r="S104" s="30"/>
      <c r="T104" s="31"/>
      <c r="U104" s="32"/>
      <c r="V104" s="30"/>
      <c r="W104" s="33"/>
      <c r="X104" s="23">
        <f t="shared" si="47"/>
        <v>0</v>
      </c>
      <c r="Y104" s="23">
        <f t="shared" si="47"/>
        <v>0</v>
      </c>
      <c r="Z104" s="24">
        <f t="shared" si="47"/>
        <v>0</v>
      </c>
      <c r="AA104" s="34"/>
      <c r="AB104" s="34"/>
      <c r="AC104" s="35"/>
      <c r="AD104" s="36"/>
      <c r="AE104" s="36"/>
      <c r="AF104" s="35"/>
    </row>
    <row r="105" spans="1:32" ht="15.75" x14ac:dyDescent="0.25">
      <c r="A105" s="12"/>
      <c r="B105" s="29" t="s">
        <v>119</v>
      </c>
      <c r="C105" s="30"/>
      <c r="D105" s="30"/>
      <c r="E105" s="31"/>
      <c r="F105" s="32"/>
      <c r="G105" s="30"/>
      <c r="H105" s="31"/>
      <c r="I105" s="32"/>
      <c r="J105" s="30"/>
      <c r="K105" s="31"/>
      <c r="L105" s="32"/>
      <c r="M105" s="30"/>
      <c r="N105" s="31"/>
      <c r="O105" s="32"/>
      <c r="P105" s="30"/>
      <c r="Q105" s="31"/>
      <c r="R105" s="32"/>
      <c r="S105" s="30"/>
      <c r="T105" s="31"/>
      <c r="U105" s="32"/>
      <c r="V105" s="30"/>
      <c r="W105" s="33"/>
      <c r="X105" s="23">
        <f t="shared" si="47"/>
        <v>0</v>
      </c>
      <c r="Y105" s="23">
        <f t="shared" si="47"/>
        <v>0</v>
      </c>
      <c r="Z105" s="24">
        <f t="shared" si="47"/>
        <v>0</v>
      </c>
      <c r="AA105" s="34"/>
      <c r="AB105" s="34"/>
      <c r="AC105" s="35"/>
      <c r="AD105" s="36"/>
      <c r="AE105" s="36"/>
      <c r="AF105" s="35"/>
    </row>
    <row r="106" spans="1:32" ht="15.75" x14ac:dyDescent="0.25">
      <c r="A106" s="12"/>
      <c r="B106" s="29" t="s">
        <v>120</v>
      </c>
      <c r="C106" s="30"/>
      <c r="D106" s="30"/>
      <c r="E106" s="31"/>
      <c r="F106" s="32"/>
      <c r="G106" s="30"/>
      <c r="H106" s="31"/>
      <c r="I106" s="32"/>
      <c r="J106" s="30"/>
      <c r="K106" s="31"/>
      <c r="L106" s="32"/>
      <c r="M106" s="30"/>
      <c r="N106" s="31"/>
      <c r="O106" s="32"/>
      <c r="P106" s="30"/>
      <c r="Q106" s="31"/>
      <c r="R106" s="32"/>
      <c r="S106" s="30"/>
      <c r="T106" s="31"/>
      <c r="U106" s="32"/>
      <c r="V106" s="30"/>
      <c r="W106" s="33"/>
      <c r="X106" s="23">
        <f t="shared" si="47"/>
        <v>0</v>
      </c>
      <c r="Y106" s="23">
        <f t="shared" si="47"/>
        <v>0</v>
      </c>
      <c r="Z106" s="24">
        <f t="shared" si="47"/>
        <v>0</v>
      </c>
      <c r="AA106" s="34"/>
      <c r="AB106" s="34"/>
      <c r="AC106" s="35"/>
      <c r="AD106" s="36"/>
      <c r="AE106" s="36"/>
      <c r="AF106" s="35"/>
    </row>
    <row r="107" spans="1:32" ht="15.75" x14ac:dyDescent="0.25">
      <c r="A107" s="12"/>
      <c r="B107" s="29" t="s">
        <v>121</v>
      </c>
      <c r="C107" s="30"/>
      <c r="D107" s="30"/>
      <c r="E107" s="31"/>
      <c r="F107" s="32"/>
      <c r="G107" s="30"/>
      <c r="H107" s="31"/>
      <c r="I107" s="32"/>
      <c r="J107" s="30"/>
      <c r="K107" s="31"/>
      <c r="L107" s="32"/>
      <c r="M107" s="30"/>
      <c r="N107" s="31"/>
      <c r="O107" s="32"/>
      <c r="P107" s="30"/>
      <c r="Q107" s="31"/>
      <c r="R107" s="32"/>
      <c r="S107" s="30"/>
      <c r="T107" s="31"/>
      <c r="U107" s="32"/>
      <c r="V107" s="30"/>
      <c r="W107" s="33"/>
      <c r="X107" s="23">
        <f t="shared" si="47"/>
        <v>0</v>
      </c>
      <c r="Y107" s="23">
        <f t="shared" si="47"/>
        <v>0</v>
      </c>
      <c r="Z107" s="24">
        <f t="shared" si="47"/>
        <v>0</v>
      </c>
      <c r="AA107" s="34"/>
      <c r="AB107" s="34"/>
      <c r="AC107" s="35"/>
      <c r="AD107" s="36"/>
      <c r="AE107" s="36"/>
      <c r="AF107" s="35"/>
    </row>
    <row r="108" spans="1:32" ht="15.75" x14ac:dyDescent="0.25">
      <c r="A108" s="12"/>
      <c r="B108" s="29" t="s">
        <v>122</v>
      </c>
      <c r="C108" s="30"/>
      <c r="D108" s="30"/>
      <c r="E108" s="31"/>
      <c r="F108" s="32"/>
      <c r="G108" s="30"/>
      <c r="H108" s="31"/>
      <c r="I108" s="32"/>
      <c r="J108" s="30"/>
      <c r="K108" s="31"/>
      <c r="L108" s="32"/>
      <c r="M108" s="30"/>
      <c r="N108" s="31"/>
      <c r="O108" s="32"/>
      <c r="P108" s="30"/>
      <c r="Q108" s="31"/>
      <c r="R108" s="32"/>
      <c r="S108" s="30"/>
      <c r="T108" s="31"/>
      <c r="U108" s="32"/>
      <c r="V108" s="30"/>
      <c r="W108" s="33"/>
      <c r="X108" s="23">
        <f t="shared" si="47"/>
        <v>0</v>
      </c>
      <c r="Y108" s="23">
        <f t="shared" si="47"/>
        <v>0</v>
      </c>
      <c r="Z108" s="24">
        <f t="shared" si="47"/>
        <v>0</v>
      </c>
      <c r="AA108" s="34"/>
      <c r="AB108" s="34"/>
      <c r="AC108" s="35"/>
      <c r="AD108" s="36"/>
      <c r="AE108" s="36"/>
      <c r="AF108" s="35"/>
    </row>
    <row r="109" spans="1:32" ht="15.75" x14ac:dyDescent="0.25">
      <c r="A109" s="12"/>
      <c r="B109" s="29" t="s">
        <v>123</v>
      </c>
      <c r="C109" s="30"/>
      <c r="D109" s="30"/>
      <c r="E109" s="31"/>
      <c r="F109" s="32"/>
      <c r="G109" s="30"/>
      <c r="H109" s="31"/>
      <c r="I109" s="32"/>
      <c r="J109" s="30"/>
      <c r="K109" s="31"/>
      <c r="L109" s="32"/>
      <c r="M109" s="30"/>
      <c r="N109" s="31"/>
      <c r="O109" s="32"/>
      <c r="P109" s="30"/>
      <c r="Q109" s="31"/>
      <c r="R109" s="32"/>
      <c r="S109" s="30"/>
      <c r="T109" s="31"/>
      <c r="U109" s="32"/>
      <c r="V109" s="30"/>
      <c r="W109" s="33"/>
      <c r="X109" s="23">
        <f t="shared" si="47"/>
        <v>0</v>
      </c>
      <c r="Y109" s="23">
        <f t="shared" si="47"/>
        <v>0</v>
      </c>
      <c r="Z109" s="24">
        <f t="shared" si="47"/>
        <v>0</v>
      </c>
      <c r="AA109" s="34"/>
      <c r="AB109" s="34"/>
      <c r="AC109" s="35"/>
      <c r="AD109" s="36"/>
      <c r="AE109" s="36"/>
      <c r="AF109" s="35"/>
    </row>
    <row r="110" spans="1:32" ht="15.75" x14ac:dyDescent="0.25">
      <c r="A110" s="12"/>
      <c r="B110" s="29" t="s">
        <v>124</v>
      </c>
      <c r="C110" s="30"/>
      <c r="D110" s="30"/>
      <c r="E110" s="31"/>
      <c r="F110" s="32"/>
      <c r="G110" s="30"/>
      <c r="H110" s="31"/>
      <c r="I110" s="32"/>
      <c r="J110" s="30"/>
      <c r="K110" s="31"/>
      <c r="L110" s="32"/>
      <c r="M110" s="30"/>
      <c r="N110" s="31"/>
      <c r="O110" s="32"/>
      <c r="P110" s="30"/>
      <c r="Q110" s="31"/>
      <c r="R110" s="32"/>
      <c r="S110" s="30"/>
      <c r="T110" s="31"/>
      <c r="U110" s="32"/>
      <c r="V110" s="30"/>
      <c r="W110" s="33"/>
      <c r="X110" s="23">
        <f t="shared" si="47"/>
        <v>0</v>
      </c>
      <c r="Y110" s="23">
        <f t="shared" si="47"/>
        <v>0</v>
      </c>
      <c r="Z110" s="24">
        <f t="shared" si="47"/>
        <v>0</v>
      </c>
      <c r="AA110" s="34"/>
      <c r="AB110" s="34"/>
      <c r="AC110" s="35"/>
      <c r="AD110" s="36"/>
      <c r="AE110" s="36"/>
      <c r="AF110" s="35"/>
    </row>
    <row r="111" spans="1:32" s="26" customFormat="1" ht="15.75" x14ac:dyDescent="0.25">
      <c r="A111" s="17">
        <v>25</v>
      </c>
      <c r="B111" s="18" t="s">
        <v>125</v>
      </c>
      <c r="C111" s="23">
        <f t="shared" ref="C111:W111" si="48">IF(SUM(C112:C114)&gt;0,SUM(C112:C114),0)</f>
        <v>0</v>
      </c>
      <c r="D111" s="23">
        <f t="shared" si="48"/>
        <v>0</v>
      </c>
      <c r="E111" s="27">
        <f t="shared" si="48"/>
        <v>0</v>
      </c>
      <c r="F111" s="28">
        <f t="shared" si="48"/>
        <v>0</v>
      </c>
      <c r="G111" s="23">
        <f t="shared" si="48"/>
        <v>0</v>
      </c>
      <c r="H111" s="27">
        <f t="shared" si="48"/>
        <v>0</v>
      </c>
      <c r="I111" s="28">
        <f t="shared" si="48"/>
        <v>0</v>
      </c>
      <c r="J111" s="23">
        <f t="shared" si="48"/>
        <v>0</v>
      </c>
      <c r="K111" s="27">
        <f t="shared" si="48"/>
        <v>0</v>
      </c>
      <c r="L111" s="28">
        <f t="shared" si="48"/>
        <v>0</v>
      </c>
      <c r="M111" s="23">
        <f t="shared" si="48"/>
        <v>0</v>
      </c>
      <c r="N111" s="27">
        <f t="shared" si="48"/>
        <v>0</v>
      </c>
      <c r="O111" s="28">
        <f t="shared" si="48"/>
        <v>0</v>
      </c>
      <c r="P111" s="23">
        <f t="shared" si="48"/>
        <v>0</v>
      </c>
      <c r="Q111" s="27">
        <f t="shared" si="48"/>
        <v>0</v>
      </c>
      <c r="R111" s="28">
        <f t="shared" si="48"/>
        <v>0</v>
      </c>
      <c r="S111" s="23">
        <f t="shared" si="48"/>
        <v>0</v>
      </c>
      <c r="T111" s="27">
        <f t="shared" si="48"/>
        <v>0</v>
      </c>
      <c r="U111" s="28">
        <f t="shared" si="48"/>
        <v>0</v>
      </c>
      <c r="V111" s="23">
        <f t="shared" si="48"/>
        <v>0</v>
      </c>
      <c r="W111" s="24">
        <f t="shared" si="48"/>
        <v>0</v>
      </c>
      <c r="X111" s="23">
        <f t="shared" si="47"/>
        <v>0</v>
      </c>
      <c r="Y111" s="23">
        <f t="shared" si="47"/>
        <v>0</v>
      </c>
      <c r="Z111" s="24">
        <f t="shared" si="47"/>
        <v>0</v>
      </c>
      <c r="AA111" s="23">
        <f t="shared" ref="AA111:AE111" si="49">IF(SUM(AA112:AA114)&gt;0,SUM(AA112:AA114),0)</f>
        <v>0</v>
      </c>
      <c r="AB111" s="23">
        <f t="shared" si="49"/>
        <v>0</v>
      </c>
      <c r="AC111" s="24">
        <f t="shared" si="49"/>
        <v>0</v>
      </c>
      <c r="AD111" s="23">
        <f t="shared" si="49"/>
        <v>0</v>
      </c>
      <c r="AE111" s="23">
        <f t="shared" si="49"/>
        <v>0</v>
      </c>
      <c r="AF111" s="24">
        <f>IF(SUM(AF112:AF114)&gt;0,SUM(AF112:AF114),0)</f>
        <v>0</v>
      </c>
    </row>
    <row r="112" spans="1:32" ht="15.75" x14ac:dyDescent="0.25">
      <c r="A112" s="12"/>
      <c r="B112" s="29" t="s">
        <v>126</v>
      </c>
      <c r="C112" s="30"/>
      <c r="D112" s="30"/>
      <c r="E112" s="31"/>
      <c r="F112" s="32"/>
      <c r="G112" s="30"/>
      <c r="H112" s="31"/>
      <c r="I112" s="32"/>
      <c r="J112" s="30"/>
      <c r="K112" s="31"/>
      <c r="L112" s="32"/>
      <c r="M112" s="30"/>
      <c r="N112" s="31"/>
      <c r="O112" s="32"/>
      <c r="P112" s="30"/>
      <c r="Q112" s="31"/>
      <c r="R112" s="32"/>
      <c r="S112" s="30"/>
      <c r="T112" s="31"/>
      <c r="U112" s="32"/>
      <c r="V112" s="30"/>
      <c r="W112" s="33"/>
      <c r="X112" s="23">
        <f t="shared" si="47"/>
        <v>0</v>
      </c>
      <c r="Y112" s="23">
        <f t="shared" si="47"/>
        <v>0</v>
      </c>
      <c r="Z112" s="24">
        <f t="shared" si="47"/>
        <v>0</v>
      </c>
      <c r="AA112" s="34"/>
      <c r="AB112" s="34"/>
      <c r="AC112" s="35"/>
      <c r="AD112" s="36"/>
      <c r="AE112" s="36"/>
      <c r="AF112" s="35"/>
    </row>
    <row r="113" spans="1:32" ht="15.75" x14ac:dyDescent="0.25">
      <c r="A113" s="12"/>
      <c r="B113" s="29" t="s">
        <v>127</v>
      </c>
      <c r="C113" s="30"/>
      <c r="D113" s="30"/>
      <c r="E113" s="31"/>
      <c r="F113" s="32"/>
      <c r="G113" s="30"/>
      <c r="H113" s="31"/>
      <c r="I113" s="32"/>
      <c r="J113" s="30"/>
      <c r="K113" s="31"/>
      <c r="L113" s="32"/>
      <c r="M113" s="30"/>
      <c r="N113" s="31"/>
      <c r="O113" s="32"/>
      <c r="P113" s="30"/>
      <c r="Q113" s="57"/>
      <c r="R113" s="32"/>
      <c r="S113" s="30"/>
      <c r="T113" s="57"/>
      <c r="U113" s="32"/>
      <c r="V113" s="30"/>
      <c r="W113" s="30"/>
      <c r="X113" s="23">
        <f t="shared" si="47"/>
        <v>0</v>
      </c>
      <c r="Y113" s="23">
        <f t="shared" si="47"/>
        <v>0</v>
      </c>
      <c r="Z113" s="24">
        <f t="shared" si="47"/>
        <v>0</v>
      </c>
      <c r="AA113" s="34"/>
      <c r="AB113" s="34"/>
      <c r="AC113" s="35"/>
      <c r="AD113" s="36"/>
      <c r="AE113" s="36"/>
      <c r="AF113" s="35"/>
    </row>
    <row r="114" spans="1:32" ht="15.75" x14ac:dyDescent="0.25">
      <c r="A114" s="12"/>
      <c r="B114" s="29" t="s">
        <v>128</v>
      </c>
      <c r="C114" s="30"/>
      <c r="D114" s="30"/>
      <c r="E114" s="31"/>
      <c r="F114" s="32"/>
      <c r="G114" s="30"/>
      <c r="H114" s="31"/>
      <c r="I114" s="32"/>
      <c r="J114" s="30"/>
      <c r="K114" s="31"/>
      <c r="L114" s="32"/>
      <c r="M114" s="30"/>
      <c r="N114" s="31"/>
      <c r="O114" s="32"/>
      <c r="P114" s="30"/>
      <c r="Q114" s="57"/>
      <c r="R114" s="32"/>
      <c r="S114" s="30"/>
      <c r="T114" s="57"/>
      <c r="U114" s="32"/>
      <c r="V114" s="30"/>
      <c r="W114" s="30"/>
      <c r="X114" s="23">
        <f>SUM(C114,F114,I114,L114,O114,R114,U114)</f>
        <v>0</v>
      </c>
      <c r="Y114" s="23">
        <f>SUM(D114,G114,J114,M114,P114,S114,V114)</f>
        <v>0</v>
      </c>
      <c r="Z114" s="24">
        <f>SUM(E114,H114,K114,N114,Q114,T114,W114)</f>
        <v>0</v>
      </c>
      <c r="AA114" s="34"/>
      <c r="AB114" s="34"/>
      <c r="AC114" s="35"/>
      <c r="AD114" s="36"/>
      <c r="AE114" s="36"/>
      <c r="AF114" s="35"/>
    </row>
    <row r="115" spans="1:32" s="26" customFormat="1" ht="15.75" x14ac:dyDescent="0.25">
      <c r="A115" s="17">
        <v>26</v>
      </c>
      <c r="B115" s="18" t="s">
        <v>129</v>
      </c>
      <c r="C115" s="23">
        <f t="shared" ref="C115:W115" si="50">IF(SUM(C116:C117)&gt;0,SUM(C116:C117),0)</f>
        <v>0</v>
      </c>
      <c r="D115" s="23">
        <f t="shared" si="50"/>
        <v>0</v>
      </c>
      <c r="E115" s="27">
        <f t="shared" si="50"/>
        <v>0</v>
      </c>
      <c r="F115" s="28">
        <f t="shared" si="50"/>
        <v>0</v>
      </c>
      <c r="G115" s="23">
        <f t="shared" si="50"/>
        <v>0</v>
      </c>
      <c r="H115" s="27">
        <f t="shared" si="50"/>
        <v>0</v>
      </c>
      <c r="I115" s="28">
        <f t="shared" si="50"/>
        <v>0</v>
      </c>
      <c r="J115" s="23">
        <f t="shared" si="50"/>
        <v>0</v>
      </c>
      <c r="K115" s="27">
        <f t="shared" si="50"/>
        <v>0</v>
      </c>
      <c r="L115" s="28">
        <f t="shared" si="50"/>
        <v>0</v>
      </c>
      <c r="M115" s="23">
        <f t="shared" si="50"/>
        <v>0</v>
      </c>
      <c r="N115" s="27">
        <f t="shared" si="50"/>
        <v>0</v>
      </c>
      <c r="O115" s="28">
        <f t="shared" si="50"/>
        <v>0</v>
      </c>
      <c r="P115" s="23">
        <f t="shared" si="50"/>
        <v>0</v>
      </c>
      <c r="Q115" s="27">
        <f t="shared" si="50"/>
        <v>0</v>
      </c>
      <c r="R115" s="28">
        <f t="shared" si="50"/>
        <v>0</v>
      </c>
      <c r="S115" s="23">
        <f t="shared" si="50"/>
        <v>0</v>
      </c>
      <c r="T115" s="27">
        <f t="shared" si="50"/>
        <v>0</v>
      </c>
      <c r="U115" s="28">
        <f t="shared" si="50"/>
        <v>0</v>
      </c>
      <c r="V115" s="23">
        <f t="shared" si="50"/>
        <v>0</v>
      </c>
      <c r="W115" s="24">
        <f t="shared" si="50"/>
        <v>0</v>
      </c>
      <c r="X115" s="23">
        <f t="shared" si="47"/>
        <v>0</v>
      </c>
      <c r="Y115" s="23">
        <f t="shared" si="47"/>
        <v>0</v>
      </c>
      <c r="Z115" s="24">
        <f t="shared" si="47"/>
        <v>0</v>
      </c>
      <c r="AA115" s="23">
        <f t="shared" ref="AA115:AE115" si="51">IF(SUM(AA116:AA117)&gt;0,SUM(AA116:AA117),0)</f>
        <v>0</v>
      </c>
      <c r="AB115" s="23">
        <f t="shared" si="51"/>
        <v>0</v>
      </c>
      <c r="AC115" s="24">
        <f t="shared" si="51"/>
        <v>0</v>
      </c>
      <c r="AD115" s="23">
        <f t="shared" si="51"/>
        <v>0</v>
      </c>
      <c r="AE115" s="23">
        <f t="shared" si="51"/>
        <v>0</v>
      </c>
      <c r="AF115" s="24">
        <f>IF(SUM(AF116:AF117)&gt;0,SUM(AF116:AF117),0)</f>
        <v>0</v>
      </c>
    </row>
    <row r="116" spans="1:32" ht="15.75" x14ac:dyDescent="0.25">
      <c r="A116" s="12"/>
      <c r="B116" s="29" t="s">
        <v>130</v>
      </c>
      <c r="C116" s="30"/>
      <c r="D116" s="30"/>
      <c r="E116" s="31"/>
      <c r="F116" s="32"/>
      <c r="G116" s="30"/>
      <c r="H116" s="31"/>
      <c r="I116" s="32"/>
      <c r="J116" s="30"/>
      <c r="K116" s="31"/>
      <c r="L116" s="32"/>
      <c r="M116" s="30"/>
      <c r="N116" s="31"/>
      <c r="O116" s="32"/>
      <c r="P116" s="30"/>
      <c r="Q116" s="31"/>
      <c r="R116" s="32"/>
      <c r="S116" s="30"/>
      <c r="T116" s="31"/>
      <c r="U116" s="32"/>
      <c r="V116" s="30"/>
      <c r="W116" s="33"/>
      <c r="X116" s="23">
        <f t="shared" si="47"/>
        <v>0</v>
      </c>
      <c r="Y116" s="23">
        <f t="shared" si="47"/>
        <v>0</v>
      </c>
      <c r="Z116" s="24">
        <f t="shared" si="47"/>
        <v>0</v>
      </c>
      <c r="AA116" s="34"/>
      <c r="AB116" s="34"/>
      <c r="AC116" s="35"/>
      <c r="AD116" s="36"/>
      <c r="AE116" s="36"/>
      <c r="AF116" s="35"/>
    </row>
    <row r="117" spans="1:32" ht="18" customHeight="1" x14ac:dyDescent="0.25">
      <c r="A117" s="12"/>
      <c r="B117" s="29" t="s">
        <v>131</v>
      </c>
      <c r="C117" s="30"/>
      <c r="D117" s="30"/>
      <c r="E117" s="31"/>
      <c r="F117" s="32"/>
      <c r="G117" s="30"/>
      <c r="H117" s="31"/>
      <c r="I117" s="32"/>
      <c r="J117" s="30"/>
      <c r="K117" s="31"/>
      <c r="L117" s="32"/>
      <c r="M117" s="30"/>
      <c r="N117" s="31"/>
      <c r="O117" s="32"/>
      <c r="P117" s="30"/>
      <c r="Q117" s="31"/>
      <c r="R117" s="32"/>
      <c r="S117" s="30"/>
      <c r="T117" s="31"/>
      <c r="U117" s="32"/>
      <c r="V117" s="30"/>
      <c r="W117" s="33"/>
      <c r="X117" s="23">
        <f t="shared" si="47"/>
        <v>0</v>
      </c>
      <c r="Y117" s="23">
        <f t="shared" si="47"/>
        <v>0</v>
      </c>
      <c r="Z117" s="24">
        <f t="shared" si="47"/>
        <v>0</v>
      </c>
      <c r="AA117" s="34"/>
      <c r="AB117" s="34"/>
      <c r="AC117" s="35"/>
      <c r="AD117" s="36"/>
      <c r="AE117" s="36"/>
      <c r="AF117" s="35"/>
    </row>
    <row r="118" spans="1:32" s="26" customFormat="1" ht="15.75" x14ac:dyDescent="0.25">
      <c r="A118" s="17">
        <v>27</v>
      </c>
      <c r="B118" s="18" t="s">
        <v>132</v>
      </c>
      <c r="C118" s="23">
        <f t="shared" ref="C118:W118" si="52">IF(SUM(C119:C126)&gt;0,SUM(C119:C126),0)</f>
        <v>0</v>
      </c>
      <c r="D118" s="23">
        <f t="shared" si="52"/>
        <v>0</v>
      </c>
      <c r="E118" s="27">
        <f t="shared" si="52"/>
        <v>0</v>
      </c>
      <c r="F118" s="28">
        <f t="shared" si="52"/>
        <v>0</v>
      </c>
      <c r="G118" s="23">
        <f t="shared" si="52"/>
        <v>0</v>
      </c>
      <c r="H118" s="27">
        <f t="shared" si="52"/>
        <v>0</v>
      </c>
      <c r="I118" s="28">
        <f t="shared" si="52"/>
        <v>0</v>
      </c>
      <c r="J118" s="23">
        <f t="shared" si="52"/>
        <v>0</v>
      </c>
      <c r="K118" s="27">
        <f t="shared" si="52"/>
        <v>0</v>
      </c>
      <c r="L118" s="28">
        <f t="shared" si="52"/>
        <v>0</v>
      </c>
      <c r="M118" s="23">
        <f t="shared" si="52"/>
        <v>0</v>
      </c>
      <c r="N118" s="27">
        <f t="shared" si="52"/>
        <v>0</v>
      </c>
      <c r="O118" s="28">
        <f t="shared" si="52"/>
        <v>0</v>
      </c>
      <c r="P118" s="23">
        <f t="shared" si="52"/>
        <v>0</v>
      </c>
      <c r="Q118" s="27">
        <f t="shared" si="52"/>
        <v>0</v>
      </c>
      <c r="R118" s="28">
        <f t="shared" si="52"/>
        <v>0</v>
      </c>
      <c r="S118" s="23">
        <f t="shared" si="52"/>
        <v>0</v>
      </c>
      <c r="T118" s="27">
        <f t="shared" si="52"/>
        <v>0</v>
      </c>
      <c r="U118" s="28">
        <f t="shared" si="52"/>
        <v>0</v>
      </c>
      <c r="V118" s="23">
        <f t="shared" si="52"/>
        <v>0</v>
      </c>
      <c r="W118" s="24">
        <f t="shared" si="52"/>
        <v>0</v>
      </c>
      <c r="X118" s="23">
        <f t="shared" si="47"/>
        <v>0</v>
      </c>
      <c r="Y118" s="23">
        <f t="shared" si="47"/>
        <v>0</v>
      </c>
      <c r="Z118" s="24">
        <f t="shared" si="47"/>
        <v>0</v>
      </c>
      <c r="AA118" s="23">
        <f t="shared" ref="AA118:AE118" si="53">IF(SUM(AA119:AA126)&gt;0,SUM(AA119:AA126),0)</f>
        <v>0</v>
      </c>
      <c r="AB118" s="23">
        <f t="shared" si="53"/>
        <v>0</v>
      </c>
      <c r="AC118" s="24">
        <f t="shared" si="53"/>
        <v>0</v>
      </c>
      <c r="AD118" s="23">
        <f t="shared" si="53"/>
        <v>0</v>
      </c>
      <c r="AE118" s="23">
        <f t="shared" si="53"/>
        <v>0</v>
      </c>
      <c r="AF118" s="24">
        <f>IF(SUM(AF119:AF126)&gt;0,SUM(AF119:AF126),0)</f>
        <v>0</v>
      </c>
    </row>
    <row r="119" spans="1:32" ht="15.75" x14ac:dyDescent="0.25">
      <c r="A119" s="12"/>
      <c r="B119" s="29" t="s">
        <v>133</v>
      </c>
      <c r="C119" s="30"/>
      <c r="D119" s="30"/>
      <c r="E119" s="31"/>
      <c r="F119" s="32"/>
      <c r="G119" s="30"/>
      <c r="H119" s="31"/>
      <c r="I119" s="32"/>
      <c r="J119" s="30"/>
      <c r="K119" s="31"/>
      <c r="L119" s="32"/>
      <c r="M119" s="30"/>
      <c r="N119" s="31"/>
      <c r="O119" s="32"/>
      <c r="P119" s="30"/>
      <c r="Q119" s="31"/>
      <c r="R119" s="32"/>
      <c r="S119" s="30"/>
      <c r="T119" s="31"/>
      <c r="U119" s="32"/>
      <c r="V119" s="30"/>
      <c r="W119" s="33"/>
      <c r="X119" s="23">
        <f t="shared" si="47"/>
        <v>0</v>
      </c>
      <c r="Y119" s="23">
        <f t="shared" si="47"/>
        <v>0</v>
      </c>
      <c r="Z119" s="24">
        <f t="shared" si="47"/>
        <v>0</v>
      </c>
      <c r="AA119" s="34"/>
      <c r="AB119" s="34"/>
      <c r="AC119" s="35"/>
      <c r="AD119" s="36"/>
      <c r="AE119" s="36"/>
      <c r="AF119" s="35"/>
    </row>
    <row r="120" spans="1:32" ht="15.75" x14ac:dyDescent="0.25">
      <c r="A120" s="12"/>
      <c r="B120" s="29" t="s">
        <v>134</v>
      </c>
      <c r="C120" s="30"/>
      <c r="D120" s="30"/>
      <c r="E120" s="31"/>
      <c r="F120" s="32"/>
      <c r="G120" s="30"/>
      <c r="H120" s="31"/>
      <c r="I120" s="32"/>
      <c r="J120" s="30"/>
      <c r="K120" s="31"/>
      <c r="L120" s="32"/>
      <c r="M120" s="30"/>
      <c r="N120" s="31"/>
      <c r="O120" s="32"/>
      <c r="P120" s="30"/>
      <c r="Q120" s="31"/>
      <c r="R120" s="32"/>
      <c r="S120" s="30"/>
      <c r="T120" s="31"/>
      <c r="U120" s="32"/>
      <c r="V120" s="30"/>
      <c r="W120" s="33"/>
      <c r="X120" s="23">
        <f t="shared" si="47"/>
        <v>0</v>
      </c>
      <c r="Y120" s="23">
        <f t="shared" si="47"/>
        <v>0</v>
      </c>
      <c r="Z120" s="24">
        <f t="shared" si="47"/>
        <v>0</v>
      </c>
      <c r="AA120" s="34"/>
      <c r="AB120" s="34"/>
      <c r="AC120" s="35"/>
      <c r="AD120" s="36"/>
      <c r="AE120" s="36"/>
      <c r="AF120" s="35"/>
    </row>
    <row r="121" spans="1:32" ht="15.75" x14ac:dyDescent="0.25">
      <c r="A121" s="12"/>
      <c r="B121" s="29" t="s">
        <v>135</v>
      </c>
      <c r="C121" s="30"/>
      <c r="D121" s="30"/>
      <c r="E121" s="31"/>
      <c r="F121" s="32"/>
      <c r="G121" s="30"/>
      <c r="H121" s="31"/>
      <c r="I121" s="32"/>
      <c r="J121" s="30"/>
      <c r="K121" s="31"/>
      <c r="L121" s="32"/>
      <c r="M121" s="30"/>
      <c r="N121" s="31"/>
      <c r="O121" s="32"/>
      <c r="P121" s="30"/>
      <c r="Q121" s="31"/>
      <c r="R121" s="32"/>
      <c r="S121" s="30"/>
      <c r="T121" s="31"/>
      <c r="U121" s="32"/>
      <c r="V121" s="30"/>
      <c r="W121" s="33"/>
      <c r="X121" s="23">
        <f t="shared" si="47"/>
        <v>0</v>
      </c>
      <c r="Y121" s="23">
        <f t="shared" si="47"/>
        <v>0</v>
      </c>
      <c r="Z121" s="24">
        <f t="shared" si="47"/>
        <v>0</v>
      </c>
      <c r="AA121" s="34"/>
      <c r="AB121" s="34"/>
      <c r="AC121" s="35"/>
      <c r="AD121" s="36"/>
      <c r="AE121" s="36"/>
      <c r="AF121" s="35"/>
    </row>
    <row r="122" spans="1:32" ht="15.75" x14ac:dyDescent="0.25">
      <c r="A122" s="12"/>
      <c r="B122" s="29" t="s">
        <v>136</v>
      </c>
      <c r="C122" s="30"/>
      <c r="D122" s="30"/>
      <c r="E122" s="31"/>
      <c r="F122" s="32"/>
      <c r="G122" s="30"/>
      <c r="H122" s="31"/>
      <c r="I122" s="32"/>
      <c r="J122" s="30"/>
      <c r="K122" s="31"/>
      <c r="L122" s="32"/>
      <c r="M122" s="30"/>
      <c r="N122" s="31"/>
      <c r="O122" s="32"/>
      <c r="P122" s="30"/>
      <c r="Q122" s="31"/>
      <c r="R122" s="32"/>
      <c r="S122" s="30"/>
      <c r="T122" s="31"/>
      <c r="U122" s="32"/>
      <c r="V122" s="30"/>
      <c r="W122" s="33"/>
      <c r="X122" s="23">
        <f t="shared" si="47"/>
        <v>0</v>
      </c>
      <c r="Y122" s="23">
        <f t="shared" si="47"/>
        <v>0</v>
      </c>
      <c r="Z122" s="24">
        <f t="shared" si="47"/>
        <v>0</v>
      </c>
      <c r="AA122" s="34"/>
      <c r="AB122" s="34"/>
      <c r="AC122" s="35"/>
      <c r="AD122" s="36"/>
      <c r="AE122" s="36"/>
      <c r="AF122" s="35"/>
    </row>
    <row r="123" spans="1:32" ht="15.75" x14ac:dyDescent="0.25">
      <c r="A123" s="12"/>
      <c r="B123" s="29" t="s">
        <v>137</v>
      </c>
      <c r="C123" s="30"/>
      <c r="D123" s="30"/>
      <c r="E123" s="31"/>
      <c r="F123" s="32"/>
      <c r="G123" s="30"/>
      <c r="H123" s="31"/>
      <c r="I123" s="32"/>
      <c r="J123" s="30"/>
      <c r="K123" s="31"/>
      <c r="L123" s="32"/>
      <c r="M123" s="30"/>
      <c r="N123" s="31"/>
      <c r="O123" s="32"/>
      <c r="P123" s="30"/>
      <c r="Q123" s="31"/>
      <c r="R123" s="32"/>
      <c r="S123" s="30"/>
      <c r="T123" s="31"/>
      <c r="U123" s="32"/>
      <c r="V123" s="30"/>
      <c r="W123" s="33"/>
      <c r="X123" s="23">
        <f t="shared" si="47"/>
        <v>0</v>
      </c>
      <c r="Y123" s="23">
        <f t="shared" si="47"/>
        <v>0</v>
      </c>
      <c r="Z123" s="24">
        <f t="shared" si="47"/>
        <v>0</v>
      </c>
      <c r="AA123" s="34"/>
      <c r="AB123" s="34"/>
      <c r="AC123" s="35"/>
      <c r="AD123" s="36"/>
      <c r="AE123" s="36"/>
      <c r="AF123" s="35"/>
    </row>
    <row r="124" spans="1:32" ht="15.75" x14ac:dyDescent="0.25">
      <c r="A124" s="12"/>
      <c r="B124" s="29" t="s">
        <v>138</v>
      </c>
      <c r="C124" s="30"/>
      <c r="D124" s="30"/>
      <c r="E124" s="31"/>
      <c r="F124" s="32"/>
      <c r="G124" s="30"/>
      <c r="H124" s="31"/>
      <c r="I124" s="32"/>
      <c r="J124" s="30"/>
      <c r="K124" s="31"/>
      <c r="L124" s="32"/>
      <c r="M124" s="30"/>
      <c r="N124" s="31"/>
      <c r="O124" s="32"/>
      <c r="P124" s="30"/>
      <c r="Q124" s="31"/>
      <c r="R124" s="32"/>
      <c r="S124" s="30"/>
      <c r="T124" s="31"/>
      <c r="U124" s="32"/>
      <c r="V124" s="30"/>
      <c r="W124" s="33"/>
      <c r="X124" s="23">
        <f t="shared" si="47"/>
        <v>0</v>
      </c>
      <c r="Y124" s="23">
        <f t="shared" si="47"/>
        <v>0</v>
      </c>
      <c r="Z124" s="24">
        <f t="shared" si="47"/>
        <v>0</v>
      </c>
      <c r="AA124" s="34"/>
      <c r="AB124" s="34"/>
      <c r="AC124" s="35"/>
      <c r="AD124" s="36"/>
      <c r="AE124" s="36"/>
      <c r="AF124" s="35"/>
    </row>
    <row r="125" spans="1:32" ht="15.75" x14ac:dyDescent="0.25">
      <c r="A125" s="12"/>
      <c r="B125" s="29" t="s">
        <v>139</v>
      </c>
      <c r="C125" s="30"/>
      <c r="D125" s="30"/>
      <c r="E125" s="31"/>
      <c r="F125" s="32"/>
      <c r="G125" s="30"/>
      <c r="H125" s="31"/>
      <c r="I125" s="32"/>
      <c r="J125" s="30"/>
      <c r="K125" s="31"/>
      <c r="L125" s="32"/>
      <c r="M125" s="30"/>
      <c r="N125" s="31"/>
      <c r="O125" s="32"/>
      <c r="P125" s="30"/>
      <c r="Q125" s="31"/>
      <c r="R125" s="32"/>
      <c r="S125" s="30"/>
      <c r="T125" s="31"/>
      <c r="U125" s="32"/>
      <c r="V125" s="30"/>
      <c r="W125" s="33"/>
      <c r="X125" s="23">
        <f t="shared" si="47"/>
        <v>0</v>
      </c>
      <c r="Y125" s="23">
        <f t="shared" si="47"/>
        <v>0</v>
      </c>
      <c r="Z125" s="24">
        <f t="shared" si="47"/>
        <v>0</v>
      </c>
      <c r="AA125" s="34"/>
      <c r="AB125" s="34"/>
      <c r="AC125" s="35"/>
      <c r="AD125" s="36"/>
      <c r="AE125" s="36"/>
      <c r="AF125" s="35"/>
    </row>
    <row r="126" spans="1:32" ht="15.75" x14ac:dyDescent="0.25">
      <c r="A126" s="12"/>
      <c r="B126" s="29" t="s">
        <v>140</v>
      </c>
      <c r="C126" s="30"/>
      <c r="D126" s="30"/>
      <c r="E126" s="31"/>
      <c r="F126" s="32"/>
      <c r="G126" s="30"/>
      <c r="H126" s="31"/>
      <c r="I126" s="32"/>
      <c r="J126" s="30"/>
      <c r="K126" s="31"/>
      <c r="L126" s="32"/>
      <c r="M126" s="30"/>
      <c r="N126" s="31"/>
      <c r="O126" s="32"/>
      <c r="P126" s="30"/>
      <c r="Q126" s="31"/>
      <c r="R126" s="32"/>
      <c r="S126" s="30"/>
      <c r="T126" s="31"/>
      <c r="U126" s="32"/>
      <c r="V126" s="30"/>
      <c r="W126" s="33"/>
      <c r="X126" s="23">
        <f t="shared" si="47"/>
        <v>0</v>
      </c>
      <c r="Y126" s="23">
        <f t="shared" si="47"/>
        <v>0</v>
      </c>
      <c r="Z126" s="24">
        <f t="shared" si="47"/>
        <v>0</v>
      </c>
      <c r="AA126" s="34"/>
      <c r="AB126" s="34"/>
      <c r="AC126" s="35"/>
      <c r="AD126" s="36"/>
      <c r="AE126" s="36"/>
      <c r="AF126" s="35"/>
    </row>
    <row r="127" spans="1:32" s="26" customFormat="1" ht="15.75" x14ac:dyDescent="0.25">
      <c r="A127" s="17">
        <v>28</v>
      </c>
      <c r="B127" s="18" t="s">
        <v>141</v>
      </c>
      <c r="C127" s="23">
        <f t="shared" ref="C127:W127" si="54">IF(SUM(C128:C138)&gt;0,SUM(C128:C138),0)</f>
        <v>0</v>
      </c>
      <c r="D127" s="23">
        <f t="shared" si="54"/>
        <v>0</v>
      </c>
      <c r="E127" s="27">
        <f t="shared" si="54"/>
        <v>0</v>
      </c>
      <c r="F127" s="28">
        <f t="shared" si="54"/>
        <v>0</v>
      </c>
      <c r="G127" s="23">
        <f t="shared" si="54"/>
        <v>0</v>
      </c>
      <c r="H127" s="27">
        <f t="shared" si="54"/>
        <v>0</v>
      </c>
      <c r="I127" s="28">
        <f t="shared" si="54"/>
        <v>0</v>
      </c>
      <c r="J127" s="23">
        <f t="shared" si="54"/>
        <v>0</v>
      </c>
      <c r="K127" s="27">
        <f t="shared" si="54"/>
        <v>0</v>
      </c>
      <c r="L127" s="28">
        <f t="shared" si="54"/>
        <v>0</v>
      </c>
      <c r="M127" s="23">
        <f t="shared" si="54"/>
        <v>0</v>
      </c>
      <c r="N127" s="27">
        <f t="shared" si="54"/>
        <v>0</v>
      </c>
      <c r="O127" s="28">
        <f t="shared" si="54"/>
        <v>0</v>
      </c>
      <c r="P127" s="23">
        <f t="shared" si="54"/>
        <v>0</v>
      </c>
      <c r="Q127" s="27">
        <f t="shared" si="54"/>
        <v>0</v>
      </c>
      <c r="R127" s="28">
        <f t="shared" si="54"/>
        <v>0</v>
      </c>
      <c r="S127" s="23">
        <f t="shared" si="54"/>
        <v>0</v>
      </c>
      <c r="T127" s="27">
        <f t="shared" si="54"/>
        <v>0</v>
      </c>
      <c r="U127" s="28">
        <f t="shared" si="54"/>
        <v>0</v>
      </c>
      <c r="V127" s="23">
        <f t="shared" si="54"/>
        <v>0</v>
      </c>
      <c r="W127" s="24">
        <f t="shared" si="54"/>
        <v>0</v>
      </c>
      <c r="X127" s="23">
        <f t="shared" si="47"/>
        <v>0</v>
      </c>
      <c r="Y127" s="23">
        <f t="shared" si="47"/>
        <v>0</v>
      </c>
      <c r="Z127" s="24">
        <f t="shared" si="47"/>
        <v>0</v>
      </c>
      <c r="AA127" s="23">
        <f t="shared" ref="AA127:AE127" si="55">IF(SUM(AA128:AA138)&gt;0,SUM(AA128:AA138),0)</f>
        <v>0</v>
      </c>
      <c r="AB127" s="23">
        <f t="shared" si="55"/>
        <v>0</v>
      </c>
      <c r="AC127" s="24">
        <f t="shared" si="55"/>
        <v>0</v>
      </c>
      <c r="AD127" s="23">
        <f t="shared" si="55"/>
        <v>0</v>
      </c>
      <c r="AE127" s="23">
        <f t="shared" si="55"/>
        <v>0</v>
      </c>
      <c r="AF127" s="24">
        <f>IF(SUM(AF128:AF138)&gt;0,SUM(AF128:AF138),0)</f>
        <v>0</v>
      </c>
    </row>
    <row r="128" spans="1:32" ht="15.75" x14ac:dyDescent="0.25">
      <c r="A128" s="12"/>
      <c r="B128" s="29" t="s">
        <v>142</v>
      </c>
      <c r="C128" s="30"/>
      <c r="D128" s="30"/>
      <c r="E128" s="31"/>
      <c r="F128" s="32"/>
      <c r="G128" s="30"/>
      <c r="H128" s="31"/>
      <c r="I128" s="32"/>
      <c r="J128" s="30"/>
      <c r="K128" s="31"/>
      <c r="L128" s="32"/>
      <c r="M128" s="30"/>
      <c r="N128" s="31"/>
      <c r="O128" s="32"/>
      <c r="P128" s="30"/>
      <c r="Q128" s="31"/>
      <c r="R128" s="32"/>
      <c r="S128" s="30"/>
      <c r="T128" s="31"/>
      <c r="U128" s="32"/>
      <c r="V128" s="30"/>
      <c r="W128" s="33"/>
      <c r="X128" s="23">
        <f t="shared" si="47"/>
        <v>0</v>
      </c>
      <c r="Y128" s="23">
        <f t="shared" si="47"/>
        <v>0</v>
      </c>
      <c r="Z128" s="24">
        <f t="shared" si="47"/>
        <v>0</v>
      </c>
      <c r="AA128" s="34"/>
      <c r="AB128" s="34"/>
      <c r="AC128" s="35"/>
      <c r="AD128" s="36"/>
      <c r="AE128" s="36"/>
      <c r="AF128" s="35"/>
    </row>
    <row r="129" spans="1:32" ht="15.75" x14ac:dyDescent="0.25">
      <c r="A129" s="12"/>
      <c r="B129" s="29" t="s">
        <v>143</v>
      </c>
      <c r="C129" s="30"/>
      <c r="D129" s="30"/>
      <c r="E129" s="31"/>
      <c r="F129" s="32"/>
      <c r="G129" s="30"/>
      <c r="H129" s="31"/>
      <c r="I129" s="32"/>
      <c r="J129" s="30"/>
      <c r="K129" s="31"/>
      <c r="L129" s="32"/>
      <c r="M129" s="30"/>
      <c r="N129" s="31"/>
      <c r="O129" s="32"/>
      <c r="P129" s="30"/>
      <c r="Q129" s="31"/>
      <c r="R129" s="32"/>
      <c r="S129" s="30"/>
      <c r="T129" s="31"/>
      <c r="U129" s="32"/>
      <c r="V129" s="30"/>
      <c r="W129" s="33"/>
      <c r="X129" s="23">
        <f t="shared" si="47"/>
        <v>0</v>
      </c>
      <c r="Y129" s="23">
        <f t="shared" si="47"/>
        <v>0</v>
      </c>
      <c r="Z129" s="24">
        <f t="shared" si="47"/>
        <v>0</v>
      </c>
      <c r="AA129" s="34"/>
      <c r="AB129" s="34"/>
      <c r="AC129" s="35"/>
      <c r="AD129" s="36"/>
      <c r="AE129" s="36"/>
      <c r="AF129" s="35"/>
    </row>
    <row r="130" spans="1:32" ht="15.75" x14ac:dyDescent="0.25">
      <c r="A130" s="12"/>
      <c r="B130" s="29" t="s">
        <v>144</v>
      </c>
      <c r="C130" s="30"/>
      <c r="D130" s="30"/>
      <c r="E130" s="31"/>
      <c r="F130" s="32"/>
      <c r="G130" s="30"/>
      <c r="H130" s="31"/>
      <c r="I130" s="32"/>
      <c r="J130" s="30"/>
      <c r="K130" s="31"/>
      <c r="L130" s="32"/>
      <c r="M130" s="30"/>
      <c r="N130" s="31"/>
      <c r="O130" s="32"/>
      <c r="P130" s="30"/>
      <c r="Q130" s="31"/>
      <c r="R130" s="32"/>
      <c r="S130" s="30"/>
      <c r="T130" s="31"/>
      <c r="U130" s="32"/>
      <c r="V130" s="30"/>
      <c r="W130" s="33"/>
      <c r="X130" s="23">
        <f t="shared" si="47"/>
        <v>0</v>
      </c>
      <c r="Y130" s="23">
        <f t="shared" si="47"/>
        <v>0</v>
      </c>
      <c r="Z130" s="24">
        <f t="shared" si="47"/>
        <v>0</v>
      </c>
      <c r="AA130" s="34"/>
      <c r="AB130" s="34"/>
      <c r="AC130" s="35"/>
      <c r="AD130" s="36"/>
      <c r="AE130" s="36"/>
      <c r="AF130" s="35"/>
    </row>
    <row r="131" spans="1:32" ht="15.75" x14ac:dyDescent="0.25">
      <c r="A131" s="12"/>
      <c r="B131" s="29" t="s">
        <v>145</v>
      </c>
      <c r="C131" s="30"/>
      <c r="D131" s="30"/>
      <c r="E131" s="31"/>
      <c r="F131" s="32"/>
      <c r="G131" s="30"/>
      <c r="H131" s="31"/>
      <c r="I131" s="32"/>
      <c r="J131" s="30"/>
      <c r="K131" s="31"/>
      <c r="L131" s="32"/>
      <c r="M131" s="30"/>
      <c r="N131" s="31"/>
      <c r="O131" s="32"/>
      <c r="P131" s="30"/>
      <c r="Q131" s="31"/>
      <c r="R131" s="32"/>
      <c r="S131" s="30"/>
      <c r="T131" s="31"/>
      <c r="U131" s="32"/>
      <c r="V131" s="30"/>
      <c r="W131" s="33"/>
      <c r="X131" s="23">
        <f t="shared" si="47"/>
        <v>0</v>
      </c>
      <c r="Y131" s="23">
        <f t="shared" si="47"/>
        <v>0</v>
      </c>
      <c r="Z131" s="24">
        <f t="shared" si="47"/>
        <v>0</v>
      </c>
      <c r="AA131" s="34"/>
      <c r="AB131" s="34"/>
      <c r="AC131" s="35"/>
      <c r="AD131" s="36"/>
      <c r="AE131" s="36"/>
      <c r="AF131" s="35"/>
    </row>
    <row r="132" spans="1:32" ht="15.75" x14ac:dyDescent="0.25">
      <c r="A132" s="12"/>
      <c r="B132" s="29" t="s">
        <v>146</v>
      </c>
      <c r="C132" s="30"/>
      <c r="D132" s="30"/>
      <c r="E132" s="31"/>
      <c r="F132" s="32"/>
      <c r="G132" s="30"/>
      <c r="H132" s="31"/>
      <c r="I132" s="32"/>
      <c r="J132" s="30"/>
      <c r="K132" s="31"/>
      <c r="L132" s="32"/>
      <c r="M132" s="30"/>
      <c r="N132" s="31"/>
      <c r="O132" s="32"/>
      <c r="P132" s="30"/>
      <c r="Q132" s="31"/>
      <c r="R132" s="32"/>
      <c r="S132" s="30"/>
      <c r="T132" s="31"/>
      <c r="U132" s="32"/>
      <c r="V132" s="30"/>
      <c r="W132" s="33"/>
      <c r="X132" s="23">
        <f t="shared" si="47"/>
        <v>0</v>
      </c>
      <c r="Y132" s="23">
        <f t="shared" si="47"/>
        <v>0</v>
      </c>
      <c r="Z132" s="24">
        <f t="shared" si="47"/>
        <v>0</v>
      </c>
      <c r="AA132" s="34"/>
      <c r="AB132" s="34"/>
      <c r="AC132" s="35"/>
      <c r="AD132" s="36"/>
      <c r="AE132" s="36"/>
      <c r="AF132" s="35"/>
    </row>
    <row r="133" spans="1:32" ht="15.75" x14ac:dyDescent="0.25">
      <c r="A133" s="12"/>
      <c r="B133" s="29" t="s">
        <v>147</v>
      </c>
      <c r="C133" s="30"/>
      <c r="D133" s="30"/>
      <c r="E133" s="31"/>
      <c r="F133" s="32"/>
      <c r="G133" s="30"/>
      <c r="H133" s="31"/>
      <c r="I133" s="32"/>
      <c r="J133" s="30"/>
      <c r="K133" s="31"/>
      <c r="L133" s="32"/>
      <c r="M133" s="30"/>
      <c r="N133" s="31"/>
      <c r="O133" s="32"/>
      <c r="P133" s="30"/>
      <c r="Q133" s="31"/>
      <c r="R133" s="32"/>
      <c r="S133" s="30"/>
      <c r="T133" s="31"/>
      <c r="U133" s="32"/>
      <c r="V133" s="30"/>
      <c r="W133" s="33"/>
      <c r="X133" s="23">
        <f t="shared" si="47"/>
        <v>0</v>
      </c>
      <c r="Y133" s="23">
        <f t="shared" si="47"/>
        <v>0</v>
      </c>
      <c r="Z133" s="24">
        <f t="shared" si="47"/>
        <v>0</v>
      </c>
      <c r="AA133" s="34"/>
      <c r="AB133" s="34"/>
      <c r="AC133" s="35"/>
      <c r="AD133" s="36"/>
      <c r="AE133" s="36"/>
      <c r="AF133" s="35"/>
    </row>
    <row r="134" spans="1:32" ht="15.75" x14ac:dyDescent="0.25">
      <c r="A134" s="12"/>
      <c r="B134" s="29" t="s">
        <v>148</v>
      </c>
      <c r="C134" s="30"/>
      <c r="D134" s="30"/>
      <c r="E134" s="31"/>
      <c r="F134" s="32"/>
      <c r="G134" s="30"/>
      <c r="H134" s="31"/>
      <c r="I134" s="32"/>
      <c r="J134" s="30"/>
      <c r="K134" s="31"/>
      <c r="L134" s="32"/>
      <c r="M134" s="30"/>
      <c r="N134" s="31"/>
      <c r="O134" s="32"/>
      <c r="P134" s="30"/>
      <c r="Q134" s="31"/>
      <c r="R134" s="32"/>
      <c r="S134" s="30"/>
      <c r="T134" s="31"/>
      <c r="U134" s="32"/>
      <c r="V134" s="30"/>
      <c r="W134" s="33"/>
      <c r="X134" s="23">
        <f t="shared" si="47"/>
        <v>0</v>
      </c>
      <c r="Y134" s="23">
        <f t="shared" si="47"/>
        <v>0</v>
      </c>
      <c r="Z134" s="24">
        <f t="shared" si="47"/>
        <v>0</v>
      </c>
      <c r="AA134" s="34"/>
      <c r="AB134" s="34"/>
      <c r="AC134" s="35"/>
      <c r="AD134" s="36"/>
      <c r="AE134" s="36"/>
      <c r="AF134" s="35"/>
    </row>
    <row r="135" spans="1:32" ht="15.75" x14ac:dyDescent="0.25">
      <c r="A135" s="12"/>
      <c r="B135" s="29" t="s">
        <v>149</v>
      </c>
      <c r="C135" s="30"/>
      <c r="D135" s="30"/>
      <c r="E135" s="31"/>
      <c r="F135" s="32"/>
      <c r="G135" s="30"/>
      <c r="H135" s="31"/>
      <c r="I135" s="32"/>
      <c r="J135" s="30"/>
      <c r="K135" s="31"/>
      <c r="L135" s="32"/>
      <c r="M135" s="30"/>
      <c r="N135" s="31"/>
      <c r="O135" s="32"/>
      <c r="P135" s="30"/>
      <c r="Q135" s="31"/>
      <c r="R135" s="32"/>
      <c r="S135" s="30"/>
      <c r="T135" s="31"/>
      <c r="U135" s="32"/>
      <c r="V135" s="30"/>
      <c r="W135" s="33"/>
      <c r="X135" s="23">
        <f t="shared" ref="X135:Z150" si="56">SUM(C135,F135,I135,L135,O135,R135,U135)</f>
        <v>0</v>
      </c>
      <c r="Y135" s="23">
        <f t="shared" si="56"/>
        <v>0</v>
      </c>
      <c r="Z135" s="24">
        <f t="shared" si="56"/>
        <v>0</v>
      </c>
      <c r="AA135" s="34"/>
      <c r="AB135" s="34"/>
      <c r="AC135" s="35"/>
      <c r="AD135" s="36"/>
      <c r="AE135" s="36"/>
      <c r="AF135" s="35"/>
    </row>
    <row r="136" spans="1:32" ht="15.75" x14ac:dyDescent="0.25">
      <c r="A136" s="12"/>
      <c r="B136" s="29" t="s">
        <v>150</v>
      </c>
      <c r="C136" s="30"/>
      <c r="D136" s="30"/>
      <c r="E136" s="31"/>
      <c r="F136" s="32"/>
      <c r="G136" s="30"/>
      <c r="H136" s="31"/>
      <c r="I136" s="32"/>
      <c r="J136" s="30"/>
      <c r="K136" s="31"/>
      <c r="L136" s="32"/>
      <c r="M136" s="30"/>
      <c r="N136" s="31"/>
      <c r="O136" s="32"/>
      <c r="P136" s="30"/>
      <c r="Q136" s="31"/>
      <c r="R136" s="32"/>
      <c r="S136" s="30"/>
      <c r="T136" s="31"/>
      <c r="U136" s="32"/>
      <c r="V136" s="30"/>
      <c r="W136" s="33"/>
      <c r="X136" s="23">
        <f t="shared" si="56"/>
        <v>0</v>
      </c>
      <c r="Y136" s="23">
        <f t="shared" si="56"/>
        <v>0</v>
      </c>
      <c r="Z136" s="24">
        <f t="shared" si="56"/>
        <v>0</v>
      </c>
      <c r="AA136" s="34"/>
      <c r="AB136" s="34"/>
      <c r="AC136" s="35"/>
      <c r="AD136" s="36"/>
      <c r="AE136" s="36"/>
      <c r="AF136" s="35"/>
    </row>
    <row r="137" spans="1:32" ht="15.75" x14ac:dyDescent="0.25">
      <c r="A137" s="12"/>
      <c r="B137" s="29" t="s">
        <v>151</v>
      </c>
      <c r="C137" s="30"/>
      <c r="D137" s="30"/>
      <c r="E137" s="31"/>
      <c r="F137" s="32"/>
      <c r="G137" s="30"/>
      <c r="H137" s="31"/>
      <c r="I137" s="32"/>
      <c r="J137" s="30"/>
      <c r="K137" s="31"/>
      <c r="L137" s="32"/>
      <c r="M137" s="30"/>
      <c r="N137" s="31"/>
      <c r="O137" s="32"/>
      <c r="P137" s="30"/>
      <c r="Q137" s="31"/>
      <c r="R137" s="32"/>
      <c r="S137" s="30"/>
      <c r="T137" s="31"/>
      <c r="U137" s="32"/>
      <c r="V137" s="30"/>
      <c r="W137" s="33"/>
      <c r="X137" s="23">
        <f t="shared" si="56"/>
        <v>0</v>
      </c>
      <c r="Y137" s="23">
        <f t="shared" si="56"/>
        <v>0</v>
      </c>
      <c r="Z137" s="24">
        <f t="shared" si="56"/>
        <v>0</v>
      </c>
      <c r="AA137" s="34"/>
      <c r="AB137" s="34"/>
      <c r="AC137" s="35"/>
      <c r="AD137" s="36"/>
      <c r="AE137" s="36"/>
      <c r="AF137" s="35"/>
    </row>
    <row r="138" spans="1:32" ht="15.75" x14ac:dyDescent="0.25">
      <c r="A138" s="12"/>
      <c r="B138" s="29" t="s">
        <v>152</v>
      </c>
      <c r="C138" s="30"/>
      <c r="D138" s="30"/>
      <c r="E138" s="31"/>
      <c r="F138" s="32"/>
      <c r="G138" s="30"/>
      <c r="H138" s="31"/>
      <c r="I138" s="32"/>
      <c r="J138" s="30"/>
      <c r="K138" s="31"/>
      <c r="L138" s="32"/>
      <c r="M138" s="30"/>
      <c r="N138" s="31"/>
      <c r="O138" s="32"/>
      <c r="P138" s="30"/>
      <c r="Q138" s="31"/>
      <c r="R138" s="32"/>
      <c r="S138" s="30"/>
      <c r="T138" s="31"/>
      <c r="U138" s="32"/>
      <c r="V138" s="30"/>
      <c r="W138" s="33"/>
      <c r="X138" s="23">
        <f t="shared" si="56"/>
        <v>0</v>
      </c>
      <c r="Y138" s="23">
        <f t="shared" si="56"/>
        <v>0</v>
      </c>
      <c r="Z138" s="24">
        <f t="shared" si="56"/>
        <v>0</v>
      </c>
      <c r="AA138" s="34"/>
      <c r="AB138" s="34"/>
      <c r="AC138" s="35"/>
      <c r="AD138" s="36"/>
      <c r="AE138" s="36"/>
      <c r="AF138" s="35"/>
    </row>
    <row r="139" spans="1:32" s="26" customFormat="1" ht="15.75" x14ac:dyDescent="0.25">
      <c r="A139" s="17">
        <v>29</v>
      </c>
      <c r="B139" s="18" t="s">
        <v>153</v>
      </c>
      <c r="C139" s="23">
        <f t="shared" ref="C139:W139" si="57">IF(SUM(C140:C144)&gt;0,SUM(C140:C144),0)</f>
        <v>0</v>
      </c>
      <c r="D139" s="23">
        <f t="shared" si="57"/>
        <v>0</v>
      </c>
      <c r="E139" s="27">
        <f t="shared" si="57"/>
        <v>0</v>
      </c>
      <c r="F139" s="28">
        <f t="shared" si="57"/>
        <v>0</v>
      </c>
      <c r="G139" s="23">
        <f t="shared" si="57"/>
        <v>0</v>
      </c>
      <c r="H139" s="27">
        <f t="shared" si="57"/>
        <v>0</v>
      </c>
      <c r="I139" s="28">
        <f t="shared" si="57"/>
        <v>0</v>
      </c>
      <c r="J139" s="23">
        <f t="shared" si="57"/>
        <v>0</v>
      </c>
      <c r="K139" s="27">
        <f t="shared" si="57"/>
        <v>0</v>
      </c>
      <c r="L139" s="28">
        <f t="shared" si="57"/>
        <v>0</v>
      </c>
      <c r="M139" s="23">
        <f t="shared" si="57"/>
        <v>0</v>
      </c>
      <c r="N139" s="27">
        <f t="shared" si="57"/>
        <v>0</v>
      </c>
      <c r="O139" s="28">
        <f t="shared" si="57"/>
        <v>0</v>
      </c>
      <c r="P139" s="23">
        <f t="shared" si="57"/>
        <v>0</v>
      </c>
      <c r="Q139" s="27">
        <f t="shared" si="57"/>
        <v>0</v>
      </c>
      <c r="R139" s="28">
        <f t="shared" si="57"/>
        <v>0</v>
      </c>
      <c r="S139" s="23">
        <f t="shared" si="57"/>
        <v>0</v>
      </c>
      <c r="T139" s="27">
        <f t="shared" si="57"/>
        <v>0</v>
      </c>
      <c r="U139" s="28">
        <f t="shared" si="57"/>
        <v>0</v>
      </c>
      <c r="V139" s="23">
        <f t="shared" si="57"/>
        <v>0</v>
      </c>
      <c r="W139" s="24">
        <f t="shared" si="57"/>
        <v>0</v>
      </c>
      <c r="X139" s="23">
        <f t="shared" si="56"/>
        <v>0</v>
      </c>
      <c r="Y139" s="23">
        <f t="shared" si="56"/>
        <v>0</v>
      </c>
      <c r="Z139" s="24">
        <f t="shared" si="56"/>
        <v>0</v>
      </c>
      <c r="AA139" s="23">
        <f t="shared" ref="AA139:AE139" si="58">IF(SUM(AA140:AA144)&gt;0,SUM(AA140:AA144),0)</f>
        <v>0</v>
      </c>
      <c r="AB139" s="23">
        <f t="shared" si="58"/>
        <v>0</v>
      </c>
      <c r="AC139" s="24">
        <f t="shared" si="58"/>
        <v>0</v>
      </c>
      <c r="AD139" s="23">
        <f t="shared" si="58"/>
        <v>0</v>
      </c>
      <c r="AE139" s="23">
        <f t="shared" si="58"/>
        <v>0</v>
      </c>
      <c r="AF139" s="24">
        <f>IF(SUM(AF140:AF144)&gt;0,SUM(AF140:AF144),0)</f>
        <v>0</v>
      </c>
    </row>
    <row r="140" spans="1:32" ht="15.75" x14ac:dyDescent="0.25">
      <c r="A140" s="12"/>
      <c r="B140" s="29" t="s">
        <v>154</v>
      </c>
      <c r="C140" s="30"/>
      <c r="D140" s="30"/>
      <c r="E140" s="31"/>
      <c r="F140" s="32"/>
      <c r="G140" s="30"/>
      <c r="H140" s="31"/>
      <c r="I140" s="32"/>
      <c r="J140" s="30"/>
      <c r="K140" s="31"/>
      <c r="L140" s="32"/>
      <c r="M140" s="30"/>
      <c r="N140" s="31"/>
      <c r="O140" s="32"/>
      <c r="P140" s="30"/>
      <c r="Q140" s="31"/>
      <c r="R140" s="32"/>
      <c r="S140" s="30"/>
      <c r="T140" s="31"/>
      <c r="U140" s="32"/>
      <c r="V140" s="30"/>
      <c r="W140" s="33"/>
      <c r="X140" s="23">
        <f t="shared" si="56"/>
        <v>0</v>
      </c>
      <c r="Y140" s="23">
        <f t="shared" si="56"/>
        <v>0</v>
      </c>
      <c r="Z140" s="24">
        <f t="shared" si="56"/>
        <v>0</v>
      </c>
      <c r="AA140" s="34"/>
      <c r="AB140" s="34"/>
      <c r="AC140" s="35"/>
      <c r="AD140" s="36"/>
      <c r="AE140" s="36"/>
      <c r="AF140" s="35"/>
    </row>
    <row r="141" spans="1:32" ht="15.75" x14ac:dyDescent="0.25">
      <c r="A141" s="12"/>
      <c r="B141" s="29" t="s">
        <v>155</v>
      </c>
      <c r="C141" s="30"/>
      <c r="D141" s="30"/>
      <c r="E141" s="31"/>
      <c r="F141" s="32"/>
      <c r="G141" s="30"/>
      <c r="H141" s="31"/>
      <c r="I141" s="32"/>
      <c r="J141" s="30"/>
      <c r="K141" s="31"/>
      <c r="L141" s="32"/>
      <c r="M141" s="30"/>
      <c r="N141" s="31"/>
      <c r="O141" s="32"/>
      <c r="P141" s="30"/>
      <c r="Q141" s="31"/>
      <c r="R141" s="32"/>
      <c r="S141" s="30"/>
      <c r="T141" s="31"/>
      <c r="U141" s="32"/>
      <c r="V141" s="30"/>
      <c r="W141" s="33"/>
      <c r="X141" s="23">
        <f t="shared" si="56"/>
        <v>0</v>
      </c>
      <c r="Y141" s="23">
        <f t="shared" si="56"/>
        <v>0</v>
      </c>
      <c r="Z141" s="24">
        <f t="shared" si="56"/>
        <v>0</v>
      </c>
      <c r="AA141" s="34"/>
      <c r="AB141" s="34"/>
      <c r="AC141" s="35"/>
      <c r="AD141" s="36"/>
      <c r="AE141" s="36"/>
      <c r="AF141" s="35"/>
    </row>
    <row r="142" spans="1:32" ht="15.75" x14ac:dyDescent="0.25">
      <c r="A142" s="12"/>
      <c r="B142" s="29" t="s">
        <v>156</v>
      </c>
      <c r="C142" s="30"/>
      <c r="D142" s="30"/>
      <c r="E142" s="31"/>
      <c r="F142" s="32"/>
      <c r="G142" s="30"/>
      <c r="H142" s="31"/>
      <c r="I142" s="32"/>
      <c r="J142" s="30"/>
      <c r="K142" s="31"/>
      <c r="L142" s="32"/>
      <c r="M142" s="30"/>
      <c r="N142" s="31"/>
      <c r="O142" s="32"/>
      <c r="P142" s="30"/>
      <c r="Q142" s="31"/>
      <c r="R142" s="32"/>
      <c r="S142" s="30"/>
      <c r="T142" s="31"/>
      <c r="U142" s="32"/>
      <c r="V142" s="30"/>
      <c r="W142" s="33"/>
      <c r="X142" s="23">
        <f t="shared" si="56"/>
        <v>0</v>
      </c>
      <c r="Y142" s="23">
        <f t="shared" si="56"/>
        <v>0</v>
      </c>
      <c r="Z142" s="24">
        <f t="shared" si="56"/>
        <v>0</v>
      </c>
      <c r="AA142" s="34"/>
      <c r="AB142" s="34"/>
      <c r="AC142" s="35"/>
      <c r="AD142" s="36"/>
      <c r="AE142" s="36"/>
      <c r="AF142" s="35"/>
    </row>
    <row r="143" spans="1:32" ht="15.75" x14ac:dyDescent="0.25">
      <c r="A143" s="12"/>
      <c r="B143" s="29" t="s">
        <v>157</v>
      </c>
      <c r="C143" s="30"/>
      <c r="D143" s="30"/>
      <c r="E143" s="31"/>
      <c r="F143" s="32"/>
      <c r="G143" s="30"/>
      <c r="H143" s="31"/>
      <c r="I143" s="32"/>
      <c r="J143" s="30"/>
      <c r="K143" s="31"/>
      <c r="L143" s="32"/>
      <c r="M143" s="30"/>
      <c r="N143" s="31"/>
      <c r="O143" s="32"/>
      <c r="P143" s="30"/>
      <c r="Q143" s="31"/>
      <c r="R143" s="32"/>
      <c r="S143" s="30"/>
      <c r="T143" s="31"/>
      <c r="U143" s="32"/>
      <c r="V143" s="30"/>
      <c r="W143" s="33"/>
      <c r="X143" s="23">
        <f t="shared" si="56"/>
        <v>0</v>
      </c>
      <c r="Y143" s="23">
        <f t="shared" si="56"/>
        <v>0</v>
      </c>
      <c r="Z143" s="24">
        <f t="shared" si="56"/>
        <v>0</v>
      </c>
      <c r="AA143" s="34"/>
      <c r="AB143" s="34"/>
      <c r="AC143" s="35"/>
      <c r="AD143" s="36"/>
      <c r="AE143" s="36"/>
      <c r="AF143" s="35"/>
    </row>
    <row r="144" spans="1:32" ht="15.75" x14ac:dyDescent="0.25">
      <c r="A144" s="12"/>
      <c r="B144" s="29" t="s">
        <v>158</v>
      </c>
      <c r="C144" s="30"/>
      <c r="D144" s="30"/>
      <c r="E144" s="31"/>
      <c r="F144" s="32"/>
      <c r="G144" s="30"/>
      <c r="H144" s="31"/>
      <c r="I144" s="32"/>
      <c r="J144" s="30"/>
      <c r="K144" s="31"/>
      <c r="L144" s="32"/>
      <c r="M144" s="30"/>
      <c r="N144" s="31"/>
      <c r="O144" s="32"/>
      <c r="P144" s="30"/>
      <c r="Q144" s="31"/>
      <c r="R144" s="32"/>
      <c r="S144" s="30"/>
      <c r="T144" s="31"/>
      <c r="U144" s="32"/>
      <c r="V144" s="30"/>
      <c r="W144" s="33"/>
      <c r="X144" s="23">
        <f t="shared" si="56"/>
        <v>0</v>
      </c>
      <c r="Y144" s="23">
        <f t="shared" si="56"/>
        <v>0</v>
      </c>
      <c r="Z144" s="24">
        <f t="shared" si="56"/>
        <v>0</v>
      </c>
      <c r="AA144" s="34"/>
      <c r="AB144" s="34"/>
      <c r="AC144" s="35"/>
      <c r="AD144" s="36"/>
      <c r="AE144" s="36"/>
      <c r="AF144" s="35"/>
    </row>
    <row r="145" spans="1:32" s="26" customFormat="1" ht="15.75" x14ac:dyDescent="0.25">
      <c r="A145" s="17">
        <v>30</v>
      </c>
      <c r="B145" s="18" t="s">
        <v>159</v>
      </c>
      <c r="C145" s="23">
        <f t="shared" ref="C145:W145" si="59">IF(SUM(C146:C148)&gt;0,SUM(C146:C148),0)</f>
        <v>0</v>
      </c>
      <c r="D145" s="23">
        <f t="shared" si="59"/>
        <v>0</v>
      </c>
      <c r="E145" s="27">
        <f t="shared" si="59"/>
        <v>0</v>
      </c>
      <c r="F145" s="28">
        <f t="shared" si="59"/>
        <v>0</v>
      </c>
      <c r="G145" s="23">
        <f t="shared" si="59"/>
        <v>0</v>
      </c>
      <c r="H145" s="27">
        <f t="shared" si="59"/>
        <v>0</v>
      </c>
      <c r="I145" s="28">
        <f t="shared" si="59"/>
        <v>0</v>
      </c>
      <c r="J145" s="23">
        <f t="shared" si="59"/>
        <v>0</v>
      </c>
      <c r="K145" s="27">
        <f t="shared" si="59"/>
        <v>0</v>
      </c>
      <c r="L145" s="28">
        <f t="shared" si="59"/>
        <v>0</v>
      </c>
      <c r="M145" s="23">
        <f t="shared" si="59"/>
        <v>0</v>
      </c>
      <c r="N145" s="27">
        <f t="shared" si="59"/>
        <v>0</v>
      </c>
      <c r="O145" s="28">
        <f t="shared" si="59"/>
        <v>0</v>
      </c>
      <c r="P145" s="23">
        <f t="shared" si="59"/>
        <v>0</v>
      </c>
      <c r="Q145" s="27">
        <f t="shared" si="59"/>
        <v>0</v>
      </c>
      <c r="R145" s="28">
        <f t="shared" si="59"/>
        <v>0</v>
      </c>
      <c r="S145" s="23">
        <f t="shared" si="59"/>
        <v>0</v>
      </c>
      <c r="T145" s="27">
        <f t="shared" si="59"/>
        <v>0</v>
      </c>
      <c r="U145" s="28">
        <f t="shared" si="59"/>
        <v>0</v>
      </c>
      <c r="V145" s="23">
        <f t="shared" si="59"/>
        <v>0</v>
      </c>
      <c r="W145" s="24">
        <f t="shared" si="59"/>
        <v>0</v>
      </c>
      <c r="X145" s="23">
        <f t="shared" si="56"/>
        <v>0</v>
      </c>
      <c r="Y145" s="23">
        <f t="shared" si="56"/>
        <v>0</v>
      </c>
      <c r="Z145" s="24">
        <f t="shared" si="56"/>
        <v>0</v>
      </c>
      <c r="AA145" s="23">
        <f t="shared" ref="AA145:AE145" si="60">IF(SUM(AA146:AA148)&gt;0,SUM(AA146:AA148),0)</f>
        <v>0</v>
      </c>
      <c r="AB145" s="23">
        <f t="shared" si="60"/>
        <v>0</v>
      </c>
      <c r="AC145" s="24">
        <f t="shared" si="60"/>
        <v>0</v>
      </c>
      <c r="AD145" s="23">
        <f t="shared" si="60"/>
        <v>0</v>
      </c>
      <c r="AE145" s="23">
        <f t="shared" si="60"/>
        <v>0</v>
      </c>
      <c r="AF145" s="24">
        <f>IF(SUM(AF146:AF148)&gt;0,SUM(AF146:AF148),0)</f>
        <v>0</v>
      </c>
    </row>
    <row r="146" spans="1:32" ht="15.75" x14ac:dyDescent="0.25">
      <c r="A146" s="12"/>
      <c r="B146" s="29" t="s">
        <v>160</v>
      </c>
      <c r="C146" s="30"/>
      <c r="D146" s="30"/>
      <c r="E146" s="31"/>
      <c r="F146" s="32"/>
      <c r="G146" s="30"/>
      <c r="H146" s="31"/>
      <c r="I146" s="32"/>
      <c r="J146" s="30"/>
      <c r="K146" s="31"/>
      <c r="L146" s="32"/>
      <c r="M146" s="30"/>
      <c r="N146" s="31"/>
      <c r="O146" s="32"/>
      <c r="P146" s="30"/>
      <c r="Q146" s="31"/>
      <c r="R146" s="32"/>
      <c r="S146" s="30"/>
      <c r="T146" s="31"/>
      <c r="U146" s="32"/>
      <c r="V146" s="30"/>
      <c r="W146" s="33">
        <v>0</v>
      </c>
      <c r="X146" s="23">
        <f t="shared" si="56"/>
        <v>0</v>
      </c>
      <c r="Y146" s="23">
        <f t="shared" si="56"/>
        <v>0</v>
      </c>
      <c r="Z146" s="24">
        <f t="shared" si="56"/>
        <v>0</v>
      </c>
      <c r="AA146" s="34"/>
      <c r="AB146" s="34"/>
      <c r="AC146" s="35"/>
      <c r="AD146" s="36"/>
      <c r="AE146" s="36"/>
      <c r="AF146" s="35"/>
    </row>
    <row r="147" spans="1:32" ht="15.75" x14ac:dyDescent="0.25">
      <c r="A147" s="12"/>
      <c r="B147" s="29" t="s">
        <v>161</v>
      </c>
      <c r="C147" s="30"/>
      <c r="D147" s="30"/>
      <c r="E147" s="31"/>
      <c r="F147" s="32"/>
      <c r="G147" s="30"/>
      <c r="H147" s="31"/>
      <c r="I147" s="32"/>
      <c r="J147" s="30"/>
      <c r="K147" s="31"/>
      <c r="L147" s="32"/>
      <c r="M147" s="30"/>
      <c r="N147" s="31"/>
      <c r="O147" s="32"/>
      <c r="P147" s="30"/>
      <c r="Q147" s="31"/>
      <c r="R147" s="32"/>
      <c r="S147" s="30"/>
      <c r="T147" s="31"/>
      <c r="U147" s="32"/>
      <c r="V147" s="30"/>
      <c r="W147" s="33">
        <v>0</v>
      </c>
      <c r="X147" s="23">
        <f t="shared" si="56"/>
        <v>0</v>
      </c>
      <c r="Y147" s="23">
        <f t="shared" si="56"/>
        <v>0</v>
      </c>
      <c r="Z147" s="24">
        <f t="shared" si="56"/>
        <v>0</v>
      </c>
      <c r="AA147" s="34"/>
      <c r="AB147" s="34"/>
      <c r="AC147" s="35"/>
      <c r="AD147" s="36"/>
      <c r="AE147" s="36"/>
      <c r="AF147" s="35"/>
    </row>
    <row r="148" spans="1:32" ht="15.75" x14ac:dyDescent="0.25">
      <c r="A148" s="12"/>
      <c r="B148" s="29" t="s">
        <v>162</v>
      </c>
      <c r="C148" s="30"/>
      <c r="D148" s="30"/>
      <c r="E148" s="31"/>
      <c r="F148" s="32"/>
      <c r="G148" s="30"/>
      <c r="H148" s="31"/>
      <c r="I148" s="32"/>
      <c r="J148" s="30"/>
      <c r="K148" s="31"/>
      <c r="L148" s="32"/>
      <c r="M148" s="30"/>
      <c r="N148" s="31"/>
      <c r="O148" s="32"/>
      <c r="P148" s="30"/>
      <c r="Q148" s="31"/>
      <c r="R148" s="32"/>
      <c r="S148" s="30"/>
      <c r="T148" s="31"/>
      <c r="U148" s="32"/>
      <c r="V148" s="30"/>
      <c r="W148" s="33">
        <v>0</v>
      </c>
      <c r="X148" s="23">
        <f t="shared" si="56"/>
        <v>0</v>
      </c>
      <c r="Y148" s="23">
        <f t="shared" si="56"/>
        <v>0</v>
      </c>
      <c r="Z148" s="24">
        <f t="shared" si="56"/>
        <v>0</v>
      </c>
      <c r="AA148" s="34"/>
      <c r="AB148" s="34"/>
      <c r="AC148" s="35"/>
      <c r="AD148" s="36"/>
      <c r="AE148" s="36"/>
      <c r="AF148" s="35"/>
    </row>
    <row r="149" spans="1:32" s="26" customFormat="1" ht="15.75" x14ac:dyDescent="0.25">
      <c r="A149" s="18">
        <v>31</v>
      </c>
      <c r="B149" s="18" t="s">
        <v>163</v>
      </c>
      <c r="C149" s="23">
        <f t="shared" ref="C149:AF149" si="61">SUM(C6,C7,C8,C13,C17,C22,C25,C29,C30,C35,C43,C48,C51,C56,C57,C62,C68,C72,C79,C82,C86,C89,C94,C100,C111,C115,C118,C127,C139,C145)</f>
        <v>0</v>
      </c>
      <c r="D149" s="23">
        <f t="shared" si="61"/>
        <v>0</v>
      </c>
      <c r="E149" s="27">
        <f t="shared" si="61"/>
        <v>0</v>
      </c>
      <c r="F149" s="28">
        <f t="shared" si="61"/>
        <v>0</v>
      </c>
      <c r="G149" s="23">
        <f t="shared" si="61"/>
        <v>0</v>
      </c>
      <c r="H149" s="27">
        <f t="shared" si="61"/>
        <v>0</v>
      </c>
      <c r="I149" s="28">
        <f t="shared" si="61"/>
        <v>0</v>
      </c>
      <c r="J149" s="23">
        <f t="shared" si="61"/>
        <v>0</v>
      </c>
      <c r="K149" s="27">
        <f t="shared" si="61"/>
        <v>0</v>
      </c>
      <c r="L149" s="28">
        <f t="shared" si="61"/>
        <v>0</v>
      </c>
      <c r="M149" s="23">
        <f t="shared" si="61"/>
        <v>0</v>
      </c>
      <c r="N149" s="27">
        <f t="shared" si="61"/>
        <v>0</v>
      </c>
      <c r="O149" s="28">
        <f t="shared" si="61"/>
        <v>0</v>
      </c>
      <c r="P149" s="23">
        <f t="shared" si="61"/>
        <v>0</v>
      </c>
      <c r="Q149" s="27">
        <f t="shared" si="61"/>
        <v>0</v>
      </c>
      <c r="R149" s="28">
        <f t="shared" si="61"/>
        <v>0</v>
      </c>
      <c r="S149" s="23">
        <f t="shared" si="61"/>
        <v>0</v>
      </c>
      <c r="T149" s="27">
        <f t="shared" si="61"/>
        <v>0</v>
      </c>
      <c r="U149" s="28">
        <f t="shared" si="61"/>
        <v>0</v>
      </c>
      <c r="V149" s="23">
        <f t="shared" si="61"/>
        <v>0</v>
      </c>
      <c r="W149" s="24">
        <f t="shared" si="61"/>
        <v>0</v>
      </c>
      <c r="X149" s="23">
        <f t="shared" si="61"/>
        <v>0</v>
      </c>
      <c r="Y149" s="23">
        <f t="shared" si="61"/>
        <v>0</v>
      </c>
      <c r="Z149" s="24">
        <f t="shared" si="61"/>
        <v>0</v>
      </c>
      <c r="AA149" s="23">
        <f t="shared" si="61"/>
        <v>0</v>
      </c>
      <c r="AB149" s="23">
        <f t="shared" si="61"/>
        <v>0</v>
      </c>
      <c r="AC149" s="24">
        <f t="shared" si="61"/>
        <v>0</v>
      </c>
      <c r="AD149" s="23">
        <f t="shared" si="61"/>
        <v>0</v>
      </c>
      <c r="AE149" s="23">
        <f t="shared" si="61"/>
        <v>0</v>
      </c>
      <c r="AF149" s="24">
        <f t="shared" si="61"/>
        <v>0</v>
      </c>
    </row>
    <row r="150" spans="1:32" ht="31.5" x14ac:dyDescent="0.25">
      <c r="A150" s="12"/>
      <c r="B150" s="29" t="s">
        <v>164</v>
      </c>
      <c r="C150" s="30"/>
      <c r="D150" s="30"/>
      <c r="E150" s="59"/>
      <c r="F150" s="32"/>
      <c r="G150" s="30"/>
      <c r="H150" s="59"/>
      <c r="I150" s="32"/>
      <c r="J150" s="30"/>
      <c r="K150" s="59"/>
      <c r="L150" s="32"/>
      <c r="M150" s="30"/>
      <c r="N150" s="59"/>
      <c r="O150" s="32"/>
      <c r="P150" s="30"/>
      <c r="Q150" s="59"/>
      <c r="R150" s="32"/>
      <c r="S150" s="30"/>
      <c r="T150" s="59"/>
      <c r="U150" s="32"/>
      <c r="V150" s="30"/>
      <c r="W150" s="60"/>
      <c r="X150" s="23">
        <f t="shared" ref="X150:Z156" si="62">C150+F150+I150+L150+O150+R150+U150</f>
        <v>0</v>
      </c>
      <c r="Y150" s="23">
        <f t="shared" si="62"/>
        <v>0</v>
      </c>
      <c r="Z150" s="61">
        <f t="shared" si="62"/>
        <v>0</v>
      </c>
      <c r="AA150" s="36"/>
      <c r="AB150" s="36"/>
      <c r="AC150" s="35"/>
      <c r="AD150" s="36"/>
      <c r="AE150" s="36"/>
      <c r="AF150" s="35"/>
    </row>
    <row r="151" spans="1:32" ht="31.5" x14ac:dyDescent="0.25">
      <c r="A151" s="12"/>
      <c r="B151" s="29" t="s">
        <v>165</v>
      </c>
      <c r="C151" s="30"/>
      <c r="D151" s="30"/>
      <c r="E151" s="59"/>
      <c r="F151" s="32"/>
      <c r="G151" s="60"/>
      <c r="H151" s="59"/>
      <c r="I151" s="32"/>
      <c r="J151" s="60"/>
      <c r="K151" s="62"/>
      <c r="L151" s="32"/>
      <c r="M151" s="30"/>
      <c r="N151" s="59"/>
      <c r="O151" s="32"/>
      <c r="P151" s="30"/>
      <c r="Q151" s="59"/>
      <c r="R151" s="32"/>
      <c r="S151" s="30"/>
      <c r="T151" s="59"/>
      <c r="U151" s="32"/>
      <c r="V151" s="30"/>
      <c r="W151" s="60"/>
      <c r="X151" s="23">
        <f t="shared" si="62"/>
        <v>0</v>
      </c>
      <c r="Y151" s="23">
        <f t="shared" si="62"/>
        <v>0</v>
      </c>
      <c r="Z151" s="61">
        <f t="shared" si="62"/>
        <v>0</v>
      </c>
      <c r="AA151" s="36"/>
      <c r="AB151" s="36"/>
      <c r="AC151" s="35"/>
      <c r="AD151" s="36"/>
      <c r="AE151" s="36"/>
      <c r="AF151" s="35"/>
    </row>
    <row r="152" spans="1:32" ht="15.75" x14ac:dyDescent="0.25">
      <c r="A152" s="12"/>
      <c r="B152" s="29" t="s">
        <v>166</v>
      </c>
      <c r="C152" s="30"/>
      <c r="D152" s="30"/>
      <c r="E152" s="59"/>
      <c r="F152" s="32"/>
      <c r="G152" s="30"/>
      <c r="H152" s="59"/>
      <c r="I152" s="32"/>
      <c r="J152" s="30"/>
      <c r="K152" s="59"/>
      <c r="L152" s="32"/>
      <c r="M152" s="30"/>
      <c r="N152" s="59"/>
      <c r="O152" s="32"/>
      <c r="P152" s="30"/>
      <c r="Q152" s="59"/>
      <c r="R152" s="32"/>
      <c r="S152" s="30"/>
      <c r="T152" s="59"/>
      <c r="U152" s="32"/>
      <c r="V152" s="30"/>
      <c r="W152" s="60"/>
      <c r="X152" s="23">
        <f t="shared" si="62"/>
        <v>0</v>
      </c>
      <c r="Y152" s="23">
        <f t="shared" si="62"/>
        <v>0</v>
      </c>
      <c r="Z152" s="61">
        <f t="shared" si="62"/>
        <v>0</v>
      </c>
      <c r="AA152" s="36"/>
      <c r="AB152" s="36"/>
      <c r="AC152" s="35"/>
      <c r="AD152" s="36"/>
      <c r="AE152" s="36"/>
      <c r="AF152" s="35"/>
    </row>
    <row r="153" spans="1:32" ht="15.75" x14ac:dyDescent="0.25">
      <c r="A153" s="12"/>
      <c r="B153" s="29" t="s">
        <v>167</v>
      </c>
      <c r="C153" s="30"/>
      <c r="D153" s="30"/>
      <c r="E153" s="59"/>
      <c r="F153" s="32"/>
      <c r="G153" s="30"/>
      <c r="H153" s="59"/>
      <c r="I153" s="32"/>
      <c r="J153" s="30"/>
      <c r="K153" s="59"/>
      <c r="L153" s="32"/>
      <c r="M153" s="30"/>
      <c r="N153" s="59"/>
      <c r="O153" s="32"/>
      <c r="P153" s="30"/>
      <c r="Q153" s="59"/>
      <c r="R153" s="32"/>
      <c r="S153" s="30"/>
      <c r="T153" s="59"/>
      <c r="U153" s="32"/>
      <c r="V153" s="30"/>
      <c r="W153" s="60"/>
      <c r="X153" s="23">
        <f t="shared" si="62"/>
        <v>0</v>
      </c>
      <c r="Y153" s="23">
        <f t="shared" si="62"/>
        <v>0</v>
      </c>
      <c r="Z153" s="61">
        <f t="shared" si="62"/>
        <v>0</v>
      </c>
      <c r="AA153" s="36"/>
      <c r="AB153" s="36"/>
      <c r="AC153" s="35"/>
      <c r="AD153" s="36"/>
      <c r="AE153" s="36"/>
      <c r="AF153" s="35"/>
    </row>
    <row r="154" spans="1:32" ht="15.75" x14ac:dyDescent="0.25">
      <c r="A154" s="12"/>
      <c r="B154" s="29" t="s">
        <v>168</v>
      </c>
      <c r="C154" s="30"/>
      <c r="D154" s="30"/>
      <c r="E154" s="59"/>
      <c r="F154" s="32"/>
      <c r="G154" s="30"/>
      <c r="H154" s="59"/>
      <c r="I154" s="32"/>
      <c r="J154" s="30"/>
      <c r="K154" s="59"/>
      <c r="L154" s="32"/>
      <c r="M154" s="30"/>
      <c r="N154" s="59"/>
      <c r="O154" s="32"/>
      <c r="P154" s="30"/>
      <c r="Q154" s="59"/>
      <c r="R154" s="32"/>
      <c r="S154" s="30"/>
      <c r="T154" s="59"/>
      <c r="U154" s="32"/>
      <c r="V154" s="30"/>
      <c r="W154" s="60"/>
      <c r="X154" s="23">
        <f t="shared" si="62"/>
        <v>0</v>
      </c>
      <c r="Y154" s="23">
        <f t="shared" si="62"/>
        <v>0</v>
      </c>
      <c r="Z154" s="61">
        <f t="shared" si="62"/>
        <v>0</v>
      </c>
      <c r="AA154" s="36"/>
      <c r="AB154" s="36"/>
      <c r="AC154" s="35"/>
      <c r="AD154" s="36"/>
      <c r="AE154" s="36"/>
      <c r="AF154" s="35"/>
    </row>
    <row r="155" spans="1:32" s="68" customFormat="1" ht="15.75" x14ac:dyDescent="0.25">
      <c r="A155" s="63"/>
      <c r="B155" s="64" t="s">
        <v>169</v>
      </c>
      <c r="C155" s="65"/>
      <c r="D155" s="65"/>
      <c r="E155" s="62"/>
      <c r="F155" s="66"/>
      <c r="G155" s="65"/>
      <c r="H155" s="62"/>
      <c r="I155" s="66"/>
      <c r="J155" s="65"/>
      <c r="K155" s="62"/>
      <c r="L155" s="66"/>
      <c r="M155" s="65"/>
      <c r="N155" s="62"/>
      <c r="O155" s="66"/>
      <c r="P155" s="65"/>
      <c r="Q155" s="62"/>
      <c r="R155" s="66"/>
      <c r="S155" s="65"/>
      <c r="T155" s="62"/>
      <c r="U155" s="66"/>
      <c r="V155" s="65"/>
      <c r="W155" s="67"/>
      <c r="X155" s="23">
        <f t="shared" si="62"/>
        <v>0</v>
      </c>
      <c r="Y155" s="23">
        <f t="shared" si="62"/>
        <v>0</v>
      </c>
      <c r="Z155" s="61">
        <f t="shared" si="62"/>
        <v>0</v>
      </c>
      <c r="AA155" s="36"/>
      <c r="AB155" s="36"/>
      <c r="AC155" s="35"/>
      <c r="AD155" s="36"/>
      <c r="AE155" s="36"/>
      <c r="AF155" s="35"/>
    </row>
    <row r="156" spans="1:32" s="68" customFormat="1" ht="15.75" x14ac:dyDescent="0.25">
      <c r="A156" s="63"/>
      <c r="B156" s="64" t="s">
        <v>170</v>
      </c>
      <c r="C156" s="65"/>
      <c r="D156" s="65"/>
      <c r="E156" s="62"/>
      <c r="F156" s="66"/>
      <c r="G156" s="65"/>
      <c r="H156" s="62"/>
      <c r="I156" s="66"/>
      <c r="J156" s="65"/>
      <c r="K156" s="62"/>
      <c r="L156" s="66"/>
      <c r="M156" s="65"/>
      <c r="N156" s="62"/>
      <c r="O156" s="66"/>
      <c r="P156" s="65"/>
      <c r="Q156" s="62"/>
      <c r="R156" s="66"/>
      <c r="S156" s="65"/>
      <c r="T156" s="62"/>
      <c r="U156" s="66"/>
      <c r="V156" s="65"/>
      <c r="W156" s="67"/>
      <c r="X156" s="23">
        <f t="shared" si="62"/>
        <v>0</v>
      </c>
      <c r="Y156" s="23">
        <f t="shared" si="62"/>
        <v>0</v>
      </c>
      <c r="Z156" s="61">
        <f t="shared" si="62"/>
        <v>0</v>
      </c>
      <c r="AA156" s="36"/>
      <c r="AB156" s="36"/>
      <c r="AC156" s="35"/>
      <c r="AD156" s="36"/>
      <c r="AE156" s="36"/>
      <c r="AF156" s="35"/>
    </row>
    <row r="157" spans="1:32" ht="15.75" x14ac:dyDescent="0.25">
      <c r="A157" s="46">
        <v>32</v>
      </c>
      <c r="B157" s="18" t="s">
        <v>171</v>
      </c>
      <c r="C157" s="23">
        <f t="shared" ref="C157:W157" si="63">SUM(C150:C156)</f>
        <v>0</v>
      </c>
      <c r="D157" s="23">
        <f t="shared" si="63"/>
        <v>0</v>
      </c>
      <c r="E157" s="27">
        <f t="shared" si="63"/>
        <v>0</v>
      </c>
      <c r="F157" s="28">
        <f t="shared" si="63"/>
        <v>0</v>
      </c>
      <c r="G157" s="23">
        <f t="shared" si="63"/>
        <v>0</v>
      </c>
      <c r="H157" s="27">
        <f t="shared" si="63"/>
        <v>0</v>
      </c>
      <c r="I157" s="28">
        <f t="shared" si="63"/>
        <v>0</v>
      </c>
      <c r="J157" s="23">
        <f t="shared" si="63"/>
        <v>0</v>
      </c>
      <c r="K157" s="27">
        <f t="shared" si="63"/>
        <v>0</v>
      </c>
      <c r="L157" s="28">
        <f t="shared" si="63"/>
        <v>0</v>
      </c>
      <c r="M157" s="23">
        <f t="shared" si="63"/>
        <v>0</v>
      </c>
      <c r="N157" s="27">
        <f t="shared" si="63"/>
        <v>0</v>
      </c>
      <c r="O157" s="28">
        <f t="shared" si="63"/>
        <v>0</v>
      </c>
      <c r="P157" s="23">
        <f t="shared" si="63"/>
        <v>0</v>
      </c>
      <c r="Q157" s="27">
        <f t="shared" si="63"/>
        <v>0</v>
      </c>
      <c r="R157" s="28">
        <f t="shared" si="63"/>
        <v>0</v>
      </c>
      <c r="S157" s="23">
        <f t="shared" si="63"/>
        <v>0</v>
      </c>
      <c r="T157" s="27">
        <f t="shared" si="63"/>
        <v>0</v>
      </c>
      <c r="U157" s="28">
        <f t="shared" si="63"/>
        <v>0</v>
      </c>
      <c r="V157" s="23">
        <f t="shared" si="63"/>
        <v>0</v>
      </c>
      <c r="W157" s="24">
        <f t="shared" si="63"/>
        <v>0</v>
      </c>
      <c r="X157" s="23">
        <f>SUM(X150:X156)</f>
        <v>0</v>
      </c>
      <c r="Y157" s="23">
        <f>SUM(Y150:Y156)</f>
        <v>0</v>
      </c>
      <c r="Z157" s="24">
        <f>SUM(Z150:Z156)</f>
        <v>0</v>
      </c>
      <c r="AA157" s="23">
        <f t="shared" ref="AA157:AE157" si="64">SUM(AA150:AA156)</f>
        <v>0</v>
      </c>
      <c r="AB157" s="23">
        <f t="shared" si="64"/>
        <v>0</v>
      </c>
      <c r="AC157" s="24">
        <f t="shared" si="64"/>
        <v>0</v>
      </c>
      <c r="AD157" s="23">
        <f t="shared" si="64"/>
        <v>0</v>
      </c>
      <c r="AE157" s="23">
        <f t="shared" si="64"/>
        <v>0</v>
      </c>
      <c r="AF157" s="24">
        <f>SUM(AF150:AF156)</f>
        <v>0</v>
      </c>
    </row>
    <row r="158" spans="1:32" ht="15.75" x14ac:dyDescent="0.25">
      <c r="A158" s="12">
        <v>33</v>
      </c>
      <c r="B158" s="69" t="s">
        <v>172</v>
      </c>
      <c r="C158" s="70"/>
      <c r="D158" s="70"/>
      <c r="E158" s="71"/>
      <c r="F158" s="72"/>
      <c r="G158" s="70"/>
      <c r="H158" s="71"/>
      <c r="I158" s="72"/>
      <c r="J158" s="70"/>
      <c r="K158" s="71"/>
      <c r="L158" s="72"/>
      <c r="M158" s="70"/>
      <c r="N158" s="71"/>
      <c r="O158" s="72"/>
      <c r="P158" s="70"/>
      <c r="Q158" s="71"/>
      <c r="R158" s="72"/>
      <c r="S158" s="70"/>
      <c r="T158" s="71"/>
      <c r="U158" s="72"/>
      <c r="V158" s="70"/>
      <c r="W158" s="73"/>
      <c r="X158" s="23">
        <f t="shared" ref="X158:Z185" si="65">C158+F158+I158+L158+O158+R158+U158</f>
        <v>0</v>
      </c>
      <c r="Y158" s="23">
        <f t="shared" si="65"/>
        <v>0</v>
      </c>
      <c r="Z158" s="61">
        <f t="shared" si="65"/>
        <v>0</v>
      </c>
      <c r="AA158" s="36"/>
      <c r="AB158" s="36"/>
      <c r="AC158" s="35"/>
      <c r="AD158" s="36"/>
      <c r="AE158" s="36"/>
      <c r="AF158" s="35"/>
    </row>
    <row r="159" spans="1:32" ht="15.75" x14ac:dyDescent="0.25">
      <c r="A159" s="12"/>
      <c r="B159" s="29" t="s">
        <v>173</v>
      </c>
      <c r="C159" s="65"/>
      <c r="D159" s="65"/>
      <c r="E159" s="62"/>
      <c r="F159" s="66"/>
      <c r="G159" s="66"/>
      <c r="H159" s="62"/>
      <c r="I159" s="66"/>
      <c r="J159" s="66"/>
      <c r="K159" s="62"/>
      <c r="L159" s="66"/>
      <c r="M159" s="65"/>
      <c r="N159" s="62"/>
      <c r="O159" s="66"/>
      <c r="P159" s="65"/>
      <c r="Q159" s="62"/>
      <c r="R159" s="66"/>
      <c r="S159" s="65"/>
      <c r="T159" s="62"/>
      <c r="U159" s="66"/>
      <c r="V159" s="65"/>
      <c r="W159" s="67"/>
      <c r="X159" s="23">
        <f t="shared" si="65"/>
        <v>0</v>
      </c>
      <c r="Y159" s="23">
        <f t="shared" si="65"/>
        <v>0</v>
      </c>
      <c r="Z159" s="61">
        <f t="shared" si="65"/>
        <v>0</v>
      </c>
      <c r="AA159" s="36"/>
      <c r="AB159" s="36"/>
      <c r="AC159" s="35"/>
      <c r="AD159" s="36"/>
      <c r="AE159" s="36"/>
      <c r="AF159" s="35"/>
    </row>
    <row r="160" spans="1:32" ht="15.75" x14ac:dyDescent="0.25">
      <c r="A160" s="12"/>
      <c r="B160" s="29" t="s">
        <v>174</v>
      </c>
      <c r="C160" s="30"/>
      <c r="D160" s="30"/>
      <c r="E160" s="59"/>
      <c r="F160" s="32"/>
      <c r="G160" s="30"/>
      <c r="H160" s="59"/>
      <c r="I160" s="32"/>
      <c r="J160" s="30"/>
      <c r="K160" s="59"/>
      <c r="L160" s="32"/>
      <c r="M160" s="30"/>
      <c r="N160" s="59"/>
      <c r="O160" s="32"/>
      <c r="P160" s="30"/>
      <c r="Q160" s="59"/>
      <c r="R160" s="32"/>
      <c r="S160" s="30"/>
      <c r="T160" s="59"/>
      <c r="U160" s="32"/>
      <c r="V160" s="30"/>
      <c r="W160" s="60"/>
      <c r="X160" s="23">
        <f t="shared" si="65"/>
        <v>0</v>
      </c>
      <c r="Y160" s="23">
        <f t="shared" si="65"/>
        <v>0</v>
      </c>
      <c r="Z160" s="61">
        <f t="shared" si="65"/>
        <v>0</v>
      </c>
      <c r="AA160" s="36"/>
      <c r="AB160" s="36"/>
      <c r="AC160" s="35"/>
      <c r="AD160" s="36"/>
      <c r="AE160" s="36"/>
      <c r="AF160" s="35"/>
    </row>
    <row r="161" spans="1:32" ht="15.75" x14ac:dyDescent="0.25">
      <c r="A161" s="12"/>
      <c r="B161" s="29" t="s">
        <v>175</v>
      </c>
      <c r="C161" s="30"/>
      <c r="D161" s="30"/>
      <c r="E161" s="59"/>
      <c r="F161" s="32"/>
      <c r="G161" s="30"/>
      <c r="H161" s="59"/>
      <c r="I161" s="32"/>
      <c r="J161" s="30"/>
      <c r="K161" s="59"/>
      <c r="L161" s="32"/>
      <c r="M161" s="30"/>
      <c r="N161" s="59"/>
      <c r="O161" s="32"/>
      <c r="P161" s="30"/>
      <c r="Q161" s="59"/>
      <c r="R161" s="32"/>
      <c r="S161" s="30"/>
      <c r="T161" s="59"/>
      <c r="U161" s="32"/>
      <c r="V161" s="30"/>
      <c r="W161" s="60"/>
      <c r="X161" s="23">
        <f t="shared" si="65"/>
        <v>0</v>
      </c>
      <c r="Y161" s="23">
        <f t="shared" si="65"/>
        <v>0</v>
      </c>
      <c r="Z161" s="61">
        <f t="shared" si="65"/>
        <v>0</v>
      </c>
      <c r="AA161" s="36"/>
      <c r="AB161" s="36"/>
      <c r="AC161" s="35"/>
      <c r="AD161" s="36"/>
      <c r="AE161" s="36"/>
      <c r="AF161" s="35"/>
    </row>
    <row r="162" spans="1:32" ht="15.75" x14ac:dyDescent="0.25">
      <c r="A162" s="12"/>
      <c r="B162" s="29" t="s">
        <v>176</v>
      </c>
      <c r="C162" s="30"/>
      <c r="D162" s="30"/>
      <c r="E162" s="59"/>
      <c r="F162" s="32"/>
      <c r="G162" s="30"/>
      <c r="H162" s="59"/>
      <c r="I162" s="32"/>
      <c r="J162" s="30"/>
      <c r="K162" s="59"/>
      <c r="L162" s="32"/>
      <c r="M162" s="30"/>
      <c r="N162" s="59"/>
      <c r="O162" s="32"/>
      <c r="P162" s="30"/>
      <c r="Q162" s="59"/>
      <c r="R162" s="32"/>
      <c r="S162" s="30"/>
      <c r="T162" s="59"/>
      <c r="U162" s="32"/>
      <c r="V162" s="30"/>
      <c r="W162" s="60"/>
      <c r="X162" s="23">
        <f t="shared" si="65"/>
        <v>0</v>
      </c>
      <c r="Y162" s="23">
        <f t="shared" si="65"/>
        <v>0</v>
      </c>
      <c r="Z162" s="61">
        <f t="shared" si="65"/>
        <v>0</v>
      </c>
      <c r="AA162" s="36"/>
      <c r="AB162" s="36"/>
      <c r="AC162" s="35"/>
      <c r="AD162" s="36"/>
      <c r="AE162" s="36"/>
      <c r="AF162" s="35"/>
    </row>
    <row r="163" spans="1:32" ht="15.75" x14ac:dyDescent="0.25">
      <c r="A163" s="12"/>
      <c r="B163" s="29" t="s">
        <v>177</v>
      </c>
      <c r="C163" s="30"/>
      <c r="D163" s="30"/>
      <c r="E163" s="59"/>
      <c r="F163" s="32"/>
      <c r="G163" s="30"/>
      <c r="H163" s="59"/>
      <c r="I163" s="32"/>
      <c r="J163" s="30"/>
      <c r="K163" s="59"/>
      <c r="L163" s="32"/>
      <c r="M163" s="30"/>
      <c r="N163" s="59"/>
      <c r="O163" s="32"/>
      <c r="P163" s="30"/>
      <c r="Q163" s="59"/>
      <c r="R163" s="32"/>
      <c r="S163" s="30"/>
      <c r="T163" s="59"/>
      <c r="U163" s="32"/>
      <c r="V163" s="30"/>
      <c r="W163" s="60"/>
      <c r="X163" s="23">
        <f t="shared" si="65"/>
        <v>0</v>
      </c>
      <c r="Y163" s="23">
        <f t="shared" si="65"/>
        <v>0</v>
      </c>
      <c r="Z163" s="61">
        <f t="shared" si="65"/>
        <v>0</v>
      </c>
      <c r="AA163" s="36"/>
      <c r="AB163" s="36"/>
      <c r="AC163" s="35"/>
      <c r="AD163" s="36"/>
      <c r="AE163" s="36"/>
      <c r="AF163" s="35"/>
    </row>
    <row r="164" spans="1:32" ht="15.75" x14ac:dyDescent="0.25">
      <c r="A164" s="12"/>
      <c r="B164" s="29" t="s">
        <v>178</v>
      </c>
      <c r="C164" s="30"/>
      <c r="D164" s="30"/>
      <c r="E164" s="59"/>
      <c r="F164" s="30"/>
      <c r="G164" s="30"/>
      <c r="H164" s="59"/>
      <c r="I164" s="30"/>
      <c r="J164" s="30"/>
      <c r="K164" s="59"/>
      <c r="L164" s="30"/>
      <c r="M164" s="30"/>
      <c r="N164" s="59"/>
      <c r="O164" s="30"/>
      <c r="P164" s="30"/>
      <c r="Q164" s="59"/>
      <c r="R164" s="30"/>
      <c r="S164" s="30"/>
      <c r="T164" s="59"/>
      <c r="U164" s="30"/>
      <c r="V164" s="30"/>
      <c r="W164" s="60"/>
      <c r="X164" s="23">
        <f t="shared" si="65"/>
        <v>0</v>
      </c>
      <c r="Y164" s="23">
        <f t="shared" si="65"/>
        <v>0</v>
      </c>
      <c r="Z164" s="61">
        <f t="shared" si="65"/>
        <v>0</v>
      </c>
      <c r="AA164" s="36"/>
      <c r="AB164" s="36"/>
      <c r="AC164" s="35"/>
      <c r="AD164" s="36"/>
      <c r="AE164" s="36"/>
      <c r="AF164" s="35"/>
    </row>
    <row r="165" spans="1:32" ht="15.75" x14ac:dyDescent="0.25">
      <c r="A165" s="12"/>
      <c r="B165" s="29" t="s">
        <v>179</v>
      </c>
      <c r="C165" s="30"/>
      <c r="D165" s="30"/>
      <c r="E165" s="59"/>
      <c r="F165" s="32"/>
      <c r="G165" s="30"/>
      <c r="H165" s="59"/>
      <c r="I165" s="32"/>
      <c r="J165" s="30"/>
      <c r="K165" s="59"/>
      <c r="L165" s="32"/>
      <c r="M165" s="30"/>
      <c r="N165" s="59"/>
      <c r="O165" s="32"/>
      <c r="P165" s="30"/>
      <c r="Q165" s="59"/>
      <c r="R165" s="32"/>
      <c r="S165" s="30"/>
      <c r="T165" s="59"/>
      <c r="U165" s="32"/>
      <c r="V165" s="30"/>
      <c r="W165" s="60"/>
      <c r="X165" s="23">
        <f t="shared" si="65"/>
        <v>0</v>
      </c>
      <c r="Y165" s="23">
        <f t="shared" si="65"/>
        <v>0</v>
      </c>
      <c r="Z165" s="61">
        <f t="shared" si="65"/>
        <v>0</v>
      </c>
      <c r="AA165" s="36"/>
      <c r="AB165" s="36"/>
      <c r="AC165" s="35"/>
      <c r="AD165" s="36"/>
      <c r="AE165" s="36"/>
      <c r="AF165" s="35"/>
    </row>
    <row r="166" spans="1:32" ht="15.75" x14ac:dyDescent="0.25">
      <c r="A166" s="12"/>
      <c r="B166" s="29" t="s">
        <v>180</v>
      </c>
      <c r="C166" s="30"/>
      <c r="D166" s="30"/>
      <c r="E166" s="59"/>
      <c r="F166" s="30"/>
      <c r="G166" s="30"/>
      <c r="H166" s="59"/>
      <c r="I166" s="30"/>
      <c r="J166" s="30"/>
      <c r="K166" s="59"/>
      <c r="L166" s="30"/>
      <c r="M166" s="30"/>
      <c r="N166" s="59"/>
      <c r="O166" s="30"/>
      <c r="P166" s="30"/>
      <c r="Q166" s="59"/>
      <c r="R166" s="30"/>
      <c r="S166" s="30"/>
      <c r="T166" s="59"/>
      <c r="U166" s="30"/>
      <c r="V166" s="30"/>
      <c r="W166" s="60"/>
      <c r="X166" s="23">
        <f t="shared" si="65"/>
        <v>0</v>
      </c>
      <c r="Y166" s="23">
        <f t="shared" si="65"/>
        <v>0</v>
      </c>
      <c r="Z166" s="61">
        <f t="shared" si="65"/>
        <v>0</v>
      </c>
      <c r="AA166" s="36"/>
      <c r="AB166" s="36"/>
      <c r="AC166" s="35"/>
      <c r="AD166" s="36"/>
      <c r="AE166" s="36"/>
      <c r="AF166" s="35"/>
    </row>
    <row r="167" spans="1:32" ht="15.75" x14ac:dyDescent="0.25">
      <c r="A167" s="12"/>
      <c r="B167" s="29" t="s">
        <v>181</v>
      </c>
      <c r="C167" s="30"/>
      <c r="D167" s="30"/>
      <c r="E167" s="59"/>
      <c r="F167" s="32"/>
      <c r="G167" s="30"/>
      <c r="H167" s="59"/>
      <c r="I167" s="32"/>
      <c r="J167" s="30"/>
      <c r="K167" s="59"/>
      <c r="L167" s="32"/>
      <c r="M167" s="30"/>
      <c r="N167" s="59"/>
      <c r="O167" s="32"/>
      <c r="P167" s="30"/>
      <c r="Q167" s="59"/>
      <c r="R167" s="32"/>
      <c r="S167" s="30"/>
      <c r="T167" s="59"/>
      <c r="U167" s="32"/>
      <c r="V167" s="30"/>
      <c r="W167" s="60"/>
      <c r="X167" s="23">
        <f t="shared" si="65"/>
        <v>0</v>
      </c>
      <c r="Y167" s="23">
        <f t="shared" si="65"/>
        <v>0</v>
      </c>
      <c r="Z167" s="61">
        <f t="shared" si="65"/>
        <v>0</v>
      </c>
      <c r="AA167" s="36"/>
      <c r="AB167" s="36"/>
      <c r="AC167" s="35"/>
      <c r="AD167" s="36"/>
      <c r="AE167" s="36"/>
      <c r="AF167" s="35"/>
    </row>
    <row r="168" spans="1:32" ht="15.75" x14ac:dyDescent="0.25">
      <c r="A168" s="12"/>
      <c r="B168" s="29" t="s">
        <v>182</v>
      </c>
      <c r="C168" s="30"/>
      <c r="D168" s="30"/>
      <c r="E168" s="59"/>
      <c r="F168" s="32"/>
      <c r="G168" s="30"/>
      <c r="H168" s="59"/>
      <c r="I168" s="32"/>
      <c r="J168" s="30"/>
      <c r="K168" s="59"/>
      <c r="L168" s="32"/>
      <c r="M168" s="30"/>
      <c r="N168" s="59"/>
      <c r="O168" s="32"/>
      <c r="P168" s="30"/>
      <c r="Q168" s="59"/>
      <c r="R168" s="32"/>
      <c r="S168" s="30"/>
      <c r="T168" s="59"/>
      <c r="U168" s="32"/>
      <c r="V168" s="30"/>
      <c r="W168" s="60"/>
      <c r="X168" s="23">
        <f t="shared" si="65"/>
        <v>0</v>
      </c>
      <c r="Y168" s="23">
        <f t="shared" si="65"/>
        <v>0</v>
      </c>
      <c r="Z168" s="61">
        <f t="shared" si="65"/>
        <v>0</v>
      </c>
      <c r="AA168" s="36"/>
      <c r="AB168" s="36"/>
      <c r="AC168" s="35"/>
      <c r="AD168" s="36"/>
      <c r="AE168" s="36"/>
      <c r="AF168" s="35"/>
    </row>
    <row r="169" spans="1:32" ht="15.75" x14ac:dyDescent="0.25">
      <c r="A169" s="12"/>
      <c r="B169" s="29" t="s">
        <v>183</v>
      </c>
      <c r="C169" s="30"/>
      <c r="D169" s="30"/>
      <c r="E169" s="59"/>
      <c r="F169" s="32"/>
      <c r="G169" s="30"/>
      <c r="H169" s="59"/>
      <c r="I169" s="32"/>
      <c r="J169" s="30"/>
      <c r="K169" s="59"/>
      <c r="L169" s="32"/>
      <c r="M169" s="30"/>
      <c r="N169" s="59"/>
      <c r="O169" s="32"/>
      <c r="P169" s="30"/>
      <c r="Q169" s="59"/>
      <c r="R169" s="32"/>
      <c r="S169" s="30"/>
      <c r="T169" s="59"/>
      <c r="U169" s="32"/>
      <c r="V169" s="30"/>
      <c r="W169" s="60"/>
      <c r="X169" s="23">
        <f t="shared" si="65"/>
        <v>0</v>
      </c>
      <c r="Y169" s="23">
        <f t="shared" si="65"/>
        <v>0</v>
      </c>
      <c r="Z169" s="61">
        <f t="shared" si="65"/>
        <v>0</v>
      </c>
      <c r="AA169" s="36"/>
      <c r="AB169" s="36"/>
      <c r="AC169" s="35"/>
      <c r="AD169" s="36"/>
      <c r="AE169" s="36"/>
      <c r="AF169" s="35"/>
    </row>
    <row r="170" spans="1:32" ht="15.75" x14ac:dyDescent="0.25">
      <c r="A170" s="12"/>
      <c r="B170" s="29" t="s">
        <v>184</v>
      </c>
      <c r="C170" s="30"/>
      <c r="D170" s="30"/>
      <c r="E170" s="59"/>
      <c r="F170" s="32"/>
      <c r="G170" s="30"/>
      <c r="H170" s="59"/>
      <c r="I170" s="32"/>
      <c r="J170" s="30"/>
      <c r="K170" s="59"/>
      <c r="L170" s="32"/>
      <c r="M170" s="30"/>
      <c r="N170" s="59"/>
      <c r="O170" s="32"/>
      <c r="P170" s="30"/>
      <c r="Q170" s="59"/>
      <c r="R170" s="32"/>
      <c r="S170" s="30"/>
      <c r="T170" s="59"/>
      <c r="U170" s="32"/>
      <c r="V170" s="30"/>
      <c r="W170" s="60"/>
      <c r="X170" s="23">
        <f t="shared" si="65"/>
        <v>0</v>
      </c>
      <c r="Y170" s="23">
        <f t="shared" si="65"/>
        <v>0</v>
      </c>
      <c r="Z170" s="61">
        <f t="shared" si="65"/>
        <v>0</v>
      </c>
      <c r="AA170" s="36"/>
      <c r="AB170" s="36"/>
      <c r="AC170" s="35"/>
      <c r="AD170" s="36"/>
      <c r="AE170" s="36"/>
      <c r="AF170" s="35"/>
    </row>
    <row r="171" spans="1:32" ht="15.75" x14ac:dyDescent="0.25">
      <c r="A171" s="12"/>
      <c r="B171" s="29" t="s">
        <v>185</v>
      </c>
      <c r="C171" s="30"/>
      <c r="D171" s="30"/>
      <c r="E171" s="59"/>
      <c r="F171" s="32"/>
      <c r="G171" s="30"/>
      <c r="H171" s="59"/>
      <c r="I171" s="32"/>
      <c r="J171" s="30"/>
      <c r="K171" s="59"/>
      <c r="L171" s="32"/>
      <c r="M171" s="30"/>
      <c r="N171" s="59"/>
      <c r="O171" s="32"/>
      <c r="P171" s="30"/>
      <c r="Q171" s="59"/>
      <c r="R171" s="32"/>
      <c r="S171" s="30"/>
      <c r="T171" s="59"/>
      <c r="U171" s="32"/>
      <c r="V171" s="30"/>
      <c r="W171" s="60"/>
      <c r="X171" s="23">
        <f t="shared" si="65"/>
        <v>0</v>
      </c>
      <c r="Y171" s="23">
        <f t="shared" si="65"/>
        <v>0</v>
      </c>
      <c r="Z171" s="61">
        <f t="shared" si="65"/>
        <v>0</v>
      </c>
      <c r="AA171" s="36"/>
      <c r="AB171" s="36"/>
      <c r="AC171" s="35"/>
      <c r="AD171" s="36"/>
      <c r="AE171" s="36"/>
      <c r="AF171" s="35"/>
    </row>
    <row r="172" spans="1:32" ht="15.75" x14ac:dyDescent="0.25">
      <c r="A172" s="12"/>
      <c r="B172" s="29" t="s">
        <v>186</v>
      </c>
      <c r="C172" s="30"/>
      <c r="D172" s="30"/>
      <c r="E172" s="59"/>
      <c r="F172" s="32"/>
      <c r="G172" s="30"/>
      <c r="H172" s="59"/>
      <c r="I172" s="32"/>
      <c r="J172" s="30"/>
      <c r="K172" s="59"/>
      <c r="L172" s="32"/>
      <c r="M172" s="30"/>
      <c r="N172" s="59"/>
      <c r="O172" s="32"/>
      <c r="P172" s="30"/>
      <c r="Q172" s="59"/>
      <c r="R172" s="32"/>
      <c r="S172" s="30"/>
      <c r="T172" s="59"/>
      <c r="U172" s="32"/>
      <c r="V172" s="30"/>
      <c r="W172" s="60"/>
      <c r="X172" s="23">
        <f t="shared" si="65"/>
        <v>0</v>
      </c>
      <c r="Y172" s="23">
        <f t="shared" si="65"/>
        <v>0</v>
      </c>
      <c r="Z172" s="61">
        <f t="shared" si="65"/>
        <v>0</v>
      </c>
      <c r="AA172" s="36"/>
      <c r="AB172" s="36"/>
      <c r="AC172" s="35"/>
      <c r="AD172" s="36"/>
      <c r="AE172" s="36"/>
      <c r="AF172" s="35"/>
    </row>
    <row r="173" spans="1:32" ht="15.75" x14ac:dyDescent="0.25">
      <c r="A173" s="12"/>
      <c r="B173" s="29" t="s">
        <v>187</v>
      </c>
      <c r="C173" s="30"/>
      <c r="D173" s="30"/>
      <c r="E173" s="59"/>
      <c r="F173" s="32"/>
      <c r="G173" s="30"/>
      <c r="H173" s="59"/>
      <c r="I173" s="32"/>
      <c r="J173" s="30"/>
      <c r="K173" s="59"/>
      <c r="L173" s="32"/>
      <c r="M173" s="30"/>
      <c r="N173" s="59"/>
      <c r="O173" s="32"/>
      <c r="P173" s="30"/>
      <c r="Q173" s="59"/>
      <c r="R173" s="32"/>
      <c r="S173" s="30"/>
      <c r="T173" s="59"/>
      <c r="U173" s="32"/>
      <c r="V173" s="30"/>
      <c r="W173" s="60"/>
      <c r="X173" s="23">
        <f t="shared" si="65"/>
        <v>0</v>
      </c>
      <c r="Y173" s="23">
        <f t="shared" si="65"/>
        <v>0</v>
      </c>
      <c r="Z173" s="61">
        <f t="shared" si="65"/>
        <v>0</v>
      </c>
      <c r="AA173" s="36"/>
      <c r="AB173" s="36"/>
      <c r="AC173" s="35"/>
      <c r="AD173" s="36"/>
      <c r="AE173" s="36"/>
      <c r="AF173" s="35"/>
    </row>
    <row r="174" spans="1:32" s="68" customFormat="1" ht="15.75" x14ac:dyDescent="0.25">
      <c r="A174" s="63"/>
      <c r="B174" s="64" t="s">
        <v>188</v>
      </c>
      <c r="C174" s="65"/>
      <c r="D174" s="65"/>
      <c r="E174" s="62"/>
      <c r="F174" s="66"/>
      <c r="G174" s="65"/>
      <c r="H174" s="62"/>
      <c r="I174" s="66"/>
      <c r="J174" s="65"/>
      <c r="K174" s="62"/>
      <c r="L174" s="66"/>
      <c r="M174" s="65"/>
      <c r="N174" s="62"/>
      <c r="O174" s="66"/>
      <c r="P174" s="65"/>
      <c r="Q174" s="62"/>
      <c r="R174" s="66"/>
      <c r="S174" s="65"/>
      <c r="T174" s="62"/>
      <c r="U174" s="66"/>
      <c r="V174" s="65"/>
      <c r="W174" s="67"/>
      <c r="X174" s="23">
        <f t="shared" si="65"/>
        <v>0</v>
      </c>
      <c r="Y174" s="23">
        <f t="shared" si="65"/>
        <v>0</v>
      </c>
      <c r="Z174" s="61">
        <f t="shared" si="65"/>
        <v>0</v>
      </c>
      <c r="AA174" s="36"/>
      <c r="AB174" s="36"/>
      <c r="AC174" s="35"/>
      <c r="AD174" s="36"/>
      <c r="AE174" s="36"/>
      <c r="AF174" s="35"/>
    </row>
    <row r="175" spans="1:32" ht="15.75" x14ac:dyDescent="0.25">
      <c r="A175" s="12"/>
      <c r="B175" s="29" t="s">
        <v>189</v>
      </c>
      <c r="C175" s="30"/>
      <c r="D175" s="30"/>
      <c r="E175" s="59"/>
      <c r="F175" s="32"/>
      <c r="G175" s="30"/>
      <c r="H175" s="59"/>
      <c r="I175" s="32"/>
      <c r="J175" s="30"/>
      <c r="K175" s="59"/>
      <c r="L175" s="32"/>
      <c r="M175" s="30"/>
      <c r="N175" s="59"/>
      <c r="O175" s="32"/>
      <c r="P175" s="30"/>
      <c r="Q175" s="59"/>
      <c r="R175" s="32"/>
      <c r="S175" s="30"/>
      <c r="T175" s="59"/>
      <c r="U175" s="32"/>
      <c r="V175" s="30"/>
      <c r="W175" s="60"/>
      <c r="X175" s="23">
        <f t="shared" si="65"/>
        <v>0</v>
      </c>
      <c r="Y175" s="23">
        <f t="shared" si="65"/>
        <v>0</v>
      </c>
      <c r="Z175" s="61">
        <f t="shared" si="65"/>
        <v>0</v>
      </c>
      <c r="AA175" s="36"/>
      <c r="AB175" s="36"/>
      <c r="AC175" s="35"/>
      <c r="AD175" s="36"/>
      <c r="AE175" s="36"/>
      <c r="AF175" s="35"/>
    </row>
    <row r="176" spans="1:32" ht="15.75" x14ac:dyDescent="0.25">
      <c r="A176" s="12"/>
      <c r="B176" s="29" t="s">
        <v>190</v>
      </c>
      <c r="C176" s="30"/>
      <c r="D176" s="30"/>
      <c r="E176" s="59"/>
      <c r="F176" s="32"/>
      <c r="G176" s="30"/>
      <c r="H176" s="59"/>
      <c r="I176" s="32"/>
      <c r="J176" s="30"/>
      <c r="K176" s="59"/>
      <c r="L176" s="32"/>
      <c r="M176" s="30"/>
      <c r="N176" s="59"/>
      <c r="O176" s="32"/>
      <c r="P176" s="30"/>
      <c r="Q176" s="59"/>
      <c r="R176" s="32"/>
      <c r="S176" s="30"/>
      <c r="T176" s="59"/>
      <c r="U176" s="32"/>
      <c r="V176" s="30"/>
      <c r="W176" s="60"/>
      <c r="X176" s="23">
        <f t="shared" si="65"/>
        <v>0</v>
      </c>
      <c r="Y176" s="23">
        <f t="shared" si="65"/>
        <v>0</v>
      </c>
      <c r="Z176" s="61">
        <f t="shared" si="65"/>
        <v>0</v>
      </c>
      <c r="AA176" s="36"/>
      <c r="AB176" s="36"/>
      <c r="AC176" s="35"/>
      <c r="AD176" s="36"/>
      <c r="AE176" s="36"/>
      <c r="AF176" s="35"/>
    </row>
    <row r="177" spans="1:32" ht="50.25" customHeight="1" x14ac:dyDescent="0.25">
      <c r="A177" s="37"/>
      <c r="B177" s="50" t="s">
        <v>191</v>
      </c>
      <c r="C177" s="39"/>
      <c r="D177" s="39"/>
      <c r="E177" s="74"/>
      <c r="F177" s="41"/>
      <c r="G177" s="39"/>
      <c r="H177" s="74"/>
      <c r="I177" s="41"/>
      <c r="J177" s="39"/>
      <c r="K177" s="74"/>
      <c r="L177" s="41"/>
      <c r="M177" s="39"/>
      <c r="N177" s="74"/>
      <c r="O177" s="41"/>
      <c r="P177" s="39"/>
      <c r="Q177" s="74"/>
      <c r="R177" s="41"/>
      <c r="S177" s="39"/>
      <c r="T177" s="74"/>
      <c r="U177" s="41"/>
      <c r="V177" s="39"/>
      <c r="W177" s="75"/>
      <c r="X177" s="23">
        <f t="shared" si="65"/>
        <v>0</v>
      </c>
      <c r="Y177" s="23">
        <f t="shared" si="65"/>
        <v>0</v>
      </c>
      <c r="Z177" s="61">
        <f t="shared" si="65"/>
        <v>0</v>
      </c>
      <c r="AA177" s="45"/>
      <c r="AB177" s="45"/>
      <c r="AC177" s="44"/>
      <c r="AD177" s="45"/>
      <c r="AE177" s="45"/>
      <c r="AF177" s="44"/>
    </row>
    <row r="178" spans="1:32" ht="15.75" x14ac:dyDescent="0.25">
      <c r="A178" s="12"/>
      <c r="B178" s="29" t="s">
        <v>192</v>
      </c>
      <c r="C178" s="30"/>
      <c r="D178" s="30"/>
      <c r="E178" s="59"/>
      <c r="F178" s="32"/>
      <c r="G178" s="30"/>
      <c r="H178" s="59"/>
      <c r="I178" s="32"/>
      <c r="J178" s="30"/>
      <c r="K178" s="59"/>
      <c r="L178" s="32"/>
      <c r="M178" s="30"/>
      <c r="N178" s="59"/>
      <c r="O178" s="32"/>
      <c r="P178" s="30"/>
      <c r="Q178" s="59"/>
      <c r="R178" s="32"/>
      <c r="S178" s="30"/>
      <c r="T178" s="59"/>
      <c r="U178" s="32"/>
      <c r="V178" s="30"/>
      <c r="W178" s="60"/>
      <c r="X178" s="23">
        <f t="shared" si="65"/>
        <v>0</v>
      </c>
      <c r="Y178" s="23">
        <f t="shared" si="65"/>
        <v>0</v>
      </c>
      <c r="Z178" s="61">
        <f t="shared" si="65"/>
        <v>0</v>
      </c>
      <c r="AA178" s="36"/>
      <c r="AB178" s="36"/>
      <c r="AC178" s="35"/>
      <c r="AD178" s="36"/>
      <c r="AE178" s="36"/>
      <c r="AF178" s="35"/>
    </row>
    <row r="179" spans="1:32" ht="15.75" x14ac:dyDescent="0.25">
      <c r="A179" s="12"/>
      <c r="B179" s="29" t="s">
        <v>193</v>
      </c>
      <c r="C179" s="30"/>
      <c r="D179" s="30"/>
      <c r="E179" s="59"/>
      <c r="F179" s="32"/>
      <c r="G179" s="30"/>
      <c r="H179" s="59"/>
      <c r="I179" s="32"/>
      <c r="J179" s="30"/>
      <c r="K179" s="59"/>
      <c r="L179" s="32"/>
      <c r="M179" s="30"/>
      <c r="N179" s="59"/>
      <c r="O179" s="32"/>
      <c r="P179" s="30"/>
      <c r="Q179" s="59"/>
      <c r="R179" s="32"/>
      <c r="S179" s="30"/>
      <c r="T179" s="59"/>
      <c r="U179" s="32"/>
      <c r="V179" s="30"/>
      <c r="W179" s="60"/>
      <c r="X179" s="23">
        <f t="shared" si="65"/>
        <v>0</v>
      </c>
      <c r="Y179" s="23">
        <f t="shared" si="65"/>
        <v>0</v>
      </c>
      <c r="Z179" s="61">
        <f t="shared" si="65"/>
        <v>0</v>
      </c>
      <c r="AA179" s="36"/>
      <c r="AB179" s="36"/>
      <c r="AC179" s="35"/>
      <c r="AD179" s="36"/>
      <c r="AE179" s="36"/>
      <c r="AF179" s="35"/>
    </row>
    <row r="180" spans="1:32" ht="15.75" x14ac:dyDescent="0.25">
      <c r="A180" s="12"/>
      <c r="B180" s="29" t="s">
        <v>194</v>
      </c>
      <c r="C180" s="30"/>
      <c r="D180" s="30"/>
      <c r="E180" s="59"/>
      <c r="F180" s="32"/>
      <c r="G180" s="30"/>
      <c r="H180" s="59"/>
      <c r="I180" s="32"/>
      <c r="J180" s="30"/>
      <c r="K180" s="59"/>
      <c r="L180" s="32"/>
      <c r="M180" s="30"/>
      <c r="N180" s="59"/>
      <c r="O180" s="32"/>
      <c r="P180" s="30"/>
      <c r="Q180" s="59"/>
      <c r="R180" s="32"/>
      <c r="S180" s="30"/>
      <c r="T180" s="59"/>
      <c r="U180" s="32"/>
      <c r="V180" s="30"/>
      <c r="W180" s="60"/>
      <c r="X180" s="23">
        <f t="shared" si="65"/>
        <v>0</v>
      </c>
      <c r="Y180" s="23">
        <f t="shared" si="65"/>
        <v>0</v>
      </c>
      <c r="Z180" s="61">
        <f t="shared" si="65"/>
        <v>0</v>
      </c>
      <c r="AA180" s="36"/>
      <c r="AB180" s="36"/>
      <c r="AC180" s="35"/>
      <c r="AD180" s="36"/>
      <c r="AE180" s="36"/>
      <c r="AF180" s="35"/>
    </row>
    <row r="181" spans="1:32" ht="15.75" x14ac:dyDescent="0.25">
      <c r="A181" s="12"/>
      <c r="B181" s="29" t="s">
        <v>195</v>
      </c>
      <c r="C181" s="30"/>
      <c r="D181" s="30"/>
      <c r="E181" s="59"/>
      <c r="F181" s="32"/>
      <c r="G181" s="30"/>
      <c r="H181" s="59"/>
      <c r="I181" s="32"/>
      <c r="J181" s="30"/>
      <c r="K181" s="59"/>
      <c r="L181" s="32"/>
      <c r="M181" s="30"/>
      <c r="N181" s="59"/>
      <c r="O181" s="32"/>
      <c r="P181" s="30"/>
      <c r="Q181" s="59"/>
      <c r="R181" s="32"/>
      <c r="S181" s="30"/>
      <c r="T181" s="59"/>
      <c r="U181" s="32"/>
      <c r="V181" s="30"/>
      <c r="W181" s="60"/>
      <c r="X181" s="23">
        <f t="shared" si="65"/>
        <v>0</v>
      </c>
      <c r="Y181" s="23">
        <f t="shared" si="65"/>
        <v>0</v>
      </c>
      <c r="Z181" s="61">
        <f t="shared" si="65"/>
        <v>0</v>
      </c>
      <c r="AA181" s="36"/>
      <c r="AB181" s="36"/>
      <c r="AC181" s="35"/>
      <c r="AD181" s="36"/>
      <c r="AE181" s="36"/>
      <c r="AF181" s="35"/>
    </row>
    <row r="182" spans="1:32" ht="15.75" x14ac:dyDescent="0.25">
      <c r="A182" s="12"/>
      <c r="B182" s="29" t="s">
        <v>196</v>
      </c>
      <c r="C182" s="30"/>
      <c r="D182" s="30"/>
      <c r="E182" s="59"/>
      <c r="F182" s="32"/>
      <c r="G182" s="30"/>
      <c r="H182" s="59"/>
      <c r="I182" s="32"/>
      <c r="J182" s="30"/>
      <c r="K182" s="59"/>
      <c r="L182" s="32"/>
      <c r="M182" s="30"/>
      <c r="N182" s="59"/>
      <c r="O182" s="32"/>
      <c r="P182" s="30"/>
      <c r="Q182" s="59"/>
      <c r="R182" s="32"/>
      <c r="S182" s="30"/>
      <c r="T182" s="59"/>
      <c r="U182" s="32"/>
      <c r="V182" s="30"/>
      <c r="W182" s="60"/>
      <c r="X182" s="23">
        <f t="shared" si="65"/>
        <v>0</v>
      </c>
      <c r="Y182" s="23">
        <f t="shared" si="65"/>
        <v>0</v>
      </c>
      <c r="Z182" s="61">
        <f t="shared" si="65"/>
        <v>0</v>
      </c>
      <c r="AA182" s="36"/>
      <c r="AB182" s="36"/>
      <c r="AC182" s="35"/>
      <c r="AD182" s="36"/>
      <c r="AE182" s="36"/>
      <c r="AF182" s="35"/>
    </row>
    <row r="183" spans="1:32" ht="15.75" x14ac:dyDescent="0.25">
      <c r="A183" s="12"/>
      <c r="B183" s="29" t="s">
        <v>197</v>
      </c>
      <c r="C183" s="30"/>
      <c r="D183" s="30"/>
      <c r="E183" s="59"/>
      <c r="F183" s="32"/>
      <c r="G183" s="30"/>
      <c r="H183" s="59"/>
      <c r="I183" s="32"/>
      <c r="J183" s="30"/>
      <c r="K183" s="59"/>
      <c r="L183" s="32"/>
      <c r="M183" s="30"/>
      <c r="N183" s="59"/>
      <c r="O183" s="32"/>
      <c r="P183" s="30"/>
      <c r="Q183" s="59"/>
      <c r="R183" s="32"/>
      <c r="S183" s="30"/>
      <c r="T183" s="59"/>
      <c r="U183" s="32"/>
      <c r="V183" s="30"/>
      <c r="W183" s="60"/>
      <c r="X183" s="23">
        <f t="shared" si="65"/>
        <v>0</v>
      </c>
      <c r="Y183" s="23">
        <f t="shared" si="65"/>
        <v>0</v>
      </c>
      <c r="Z183" s="61">
        <f t="shared" si="65"/>
        <v>0</v>
      </c>
      <c r="AA183" s="36"/>
      <c r="AB183" s="36"/>
      <c r="AC183" s="35"/>
      <c r="AD183" s="36"/>
      <c r="AE183" s="36"/>
      <c r="AF183" s="35"/>
    </row>
    <row r="184" spans="1:32" ht="15.75" x14ac:dyDescent="0.25">
      <c r="A184" s="12"/>
      <c r="B184" s="29" t="s">
        <v>198</v>
      </c>
      <c r="C184" s="30"/>
      <c r="D184" s="30"/>
      <c r="E184" s="59"/>
      <c r="F184" s="32"/>
      <c r="G184" s="30"/>
      <c r="H184" s="59"/>
      <c r="I184" s="32"/>
      <c r="J184" s="30"/>
      <c r="K184" s="59"/>
      <c r="L184" s="32"/>
      <c r="M184" s="30"/>
      <c r="N184" s="59"/>
      <c r="O184" s="32"/>
      <c r="P184" s="30"/>
      <c r="Q184" s="59"/>
      <c r="R184" s="32"/>
      <c r="S184" s="30"/>
      <c r="T184" s="59"/>
      <c r="U184" s="32"/>
      <c r="V184" s="30"/>
      <c r="W184" s="60"/>
      <c r="X184" s="23">
        <f t="shared" si="65"/>
        <v>0</v>
      </c>
      <c r="Y184" s="23">
        <f t="shared" si="65"/>
        <v>0</v>
      </c>
      <c r="Z184" s="61">
        <f t="shared" si="65"/>
        <v>0</v>
      </c>
      <c r="AA184" s="36"/>
      <c r="AB184" s="36"/>
      <c r="AC184" s="35"/>
      <c r="AD184" s="36"/>
      <c r="AE184" s="36"/>
      <c r="AF184" s="35"/>
    </row>
    <row r="185" spans="1:32" ht="15.75" x14ac:dyDescent="0.25">
      <c r="A185" s="12"/>
      <c r="B185" s="29" t="s">
        <v>199</v>
      </c>
      <c r="C185" s="30"/>
      <c r="D185" s="30"/>
      <c r="E185" s="59"/>
      <c r="F185" s="32"/>
      <c r="G185" s="30"/>
      <c r="H185" s="59"/>
      <c r="I185" s="32"/>
      <c r="J185" s="30"/>
      <c r="K185" s="59"/>
      <c r="L185" s="32"/>
      <c r="M185" s="30"/>
      <c r="N185" s="59"/>
      <c r="O185" s="32"/>
      <c r="P185" s="30"/>
      <c r="Q185" s="59"/>
      <c r="R185" s="32"/>
      <c r="S185" s="30"/>
      <c r="T185" s="59"/>
      <c r="U185" s="32"/>
      <c r="V185" s="30"/>
      <c r="W185" s="60"/>
      <c r="X185" s="23">
        <f t="shared" si="65"/>
        <v>0</v>
      </c>
      <c r="Y185" s="23">
        <f t="shared" si="65"/>
        <v>0</v>
      </c>
      <c r="Z185" s="61">
        <f t="shared" si="65"/>
        <v>0</v>
      </c>
      <c r="AA185" s="36"/>
      <c r="AB185" s="36"/>
      <c r="AC185" s="35"/>
      <c r="AD185" s="36"/>
      <c r="AE185" s="36"/>
      <c r="AF185" s="35"/>
    </row>
    <row r="186" spans="1:32" ht="15.75" x14ac:dyDescent="0.25">
      <c r="A186" s="46">
        <v>34</v>
      </c>
      <c r="B186" s="18" t="s">
        <v>200</v>
      </c>
      <c r="C186" s="23">
        <f>SUM(C159:C185)-C177</f>
        <v>0</v>
      </c>
      <c r="D186" s="23">
        <f t="shared" ref="D186:W186" si="66">SUM(D159:D185)-D177</f>
        <v>0</v>
      </c>
      <c r="E186" s="24">
        <f t="shared" si="66"/>
        <v>0</v>
      </c>
      <c r="F186" s="23">
        <f t="shared" si="66"/>
        <v>0</v>
      </c>
      <c r="G186" s="23">
        <f t="shared" si="66"/>
        <v>0</v>
      </c>
      <c r="H186" s="24">
        <f t="shared" si="66"/>
        <v>0</v>
      </c>
      <c r="I186" s="23">
        <f t="shared" si="66"/>
        <v>0</v>
      </c>
      <c r="J186" s="23">
        <f t="shared" si="66"/>
        <v>0</v>
      </c>
      <c r="K186" s="24">
        <f t="shared" si="66"/>
        <v>0</v>
      </c>
      <c r="L186" s="23">
        <f t="shared" si="66"/>
        <v>0</v>
      </c>
      <c r="M186" s="23">
        <f t="shared" si="66"/>
        <v>0</v>
      </c>
      <c r="N186" s="24">
        <f t="shared" si="66"/>
        <v>0</v>
      </c>
      <c r="O186" s="23">
        <f t="shared" si="66"/>
        <v>0</v>
      </c>
      <c r="P186" s="23">
        <f t="shared" si="66"/>
        <v>0</v>
      </c>
      <c r="Q186" s="24">
        <f t="shared" si="66"/>
        <v>0</v>
      </c>
      <c r="R186" s="23">
        <f t="shared" si="66"/>
        <v>0</v>
      </c>
      <c r="S186" s="23">
        <f t="shared" si="66"/>
        <v>0</v>
      </c>
      <c r="T186" s="24">
        <f t="shared" si="66"/>
        <v>0</v>
      </c>
      <c r="U186" s="23">
        <f t="shared" si="66"/>
        <v>0</v>
      </c>
      <c r="V186" s="23">
        <f t="shared" si="66"/>
        <v>0</v>
      </c>
      <c r="W186" s="24">
        <f t="shared" si="66"/>
        <v>0</v>
      </c>
      <c r="X186" s="23">
        <f t="shared" ref="X186" si="67">SUM(X159:X185)-X177</f>
        <v>0</v>
      </c>
      <c r="Y186" s="23">
        <f t="shared" ref="Y186:AF186" si="68">SUM(Y159:Y185)-Y177</f>
        <v>0</v>
      </c>
      <c r="Z186" s="24">
        <f t="shared" si="68"/>
        <v>0</v>
      </c>
      <c r="AA186" s="23">
        <f t="shared" si="68"/>
        <v>0</v>
      </c>
      <c r="AB186" s="23">
        <f t="shared" si="68"/>
        <v>0</v>
      </c>
      <c r="AC186" s="24">
        <f t="shared" si="68"/>
        <v>0</v>
      </c>
      <c r="AD186" s="23">
        <f t="shared" si="68"/>
        <v>0</v>
      </c>
      <c r="AE186" s="23">
        <f t="shared" si="68"/>
        <v>0</v>
      </c>
      <c r="AF186" s="24">
        <f t="shared" si="68"/>
        <v>0</v>
      </c>
    </row>
    <row r="187" spans="1:32" s="26" customFormat="1" ht="15.75" x14ac:dyDescent="0.25">
      <c r="A187" s="18"/>
      <c r="B187" s="18" t="s">
        <v>201</v>
      </c>
      <c r="C187" s="76">
        <f t="shared" ref="C187:AE187" si="69">C149+C157+C158+C186</f>
        <v>0</v>
      </c>
      <c r="D187" s="76">
        <f t="shared" si="69"/>
        <v>0</v>
      </c>
      <c r="E187" s="77">
        <f t="shared" si="69"/>
        <v>0</v>
      </c>
      <c r="F187" s="78">
        <f t="shared" si="69"/>
        <v>0</v>
      </c>
      <c r="G187" s="76">
        <f t="shared" si="69"/>
        <v>0</v>
      </c>
      <c r="H187" s="77">
        <f t="shared" si="69"/>
        <v>0</v>
      </c>
      <c r="I187" s="78">
        <f t="shared" si="69"/>
        <v>0</v>
      </c>
      <c r="J187" s="76">
        <f t="shared" si="69"/>
        <v>0</v>
      </c>
      <c r="K187" s="77">
        <f t="shared" si="69"/>
        <v>0</v>
      </c>
      <c r="L187" s="78">
        <f t="shared" si="69"/>
        <v>0</v>
      </c>
      <c r="M187" s="76">
        <f t="shared" si="69"/>
        <v>0</v>
      </c>
      <c r="N187" s="77">
        <f t="shared" si="69"/>
        <v>0</v>
      </c>
      <c r="O187" s="78">
        <f t="shared" si="69"/>
        <v>0</v>
      </c>
      <c r="P187" s="76">
        <f t="shared" si="69"/>
        <v>0</v>
      </c>
      <c r="Q187" s="77">
        <f t="shared" si="69"/>
        <v>0</v>
      </c>
      <c r="R187" s="78">
        <f t="shared" si="69"/>
        <v>0</v>
      </c>
      <c r="S187" s="76">
        <f t="shared" si="69"/>
        <v>0</v>
      </c>
      <c r="T187" s="77">
        <f t="shared" si="69"/>
        <v>0</v>
      </c>
      <c r="U187" s="78">
        <f t="shared" si="69"/>
        <v>0</v>
      </c>
      <c r="V187" s="76">
        <f t="shared" si="69"/>
        <v>0</v>
      </c>
      <c r="W187" s="79">
        <f t="shared" si="69"/>
        <v>0</v>
      </c>
      <c r="X187" s="76">
        <f t="shared" si="69"/>
        <v>0</v>
      </c>
      <c r="Y187" s="76">
        <f t="shared" si="69"/>
        <v>0</v>
      </c>
      <c r="Z187" s="79">
        <f t="shared" si="69"/>
        <v>0</v>
      </c>
      <c r="AA187" s="76">
        <f t="shared" si="69"/>
        <v>0</v>
      </c>
      <c r="AB187" s="76">
        <f t="shared" si="69"/>
        <v>0</v>
      </c>
      <c r="AC187" s="79">
        <f t="shared" si="69"/>
        <v>0</v>
      </c>
      <c r="AD187" s="76">
        <f t="shared" si="69"/>
        <v>0</v>
      </c>
      <c r="AE187" s="76">
        <f t="shared" si="69"/>
        <v>0</v>
      </c>
      <c r="AF187" s="79">
        <f>AF149+AF157+AF158+AF186</f>
        <v>0</v>
      </c>
    </row>
    <row r="188" spans="1:32" x14ac:dyDescent="0.25">
      <c r="A188" s="80"/>
      <c r="B188" s="80" t="s">
        <v>202</v>
      </c>
      <c r="C188" s="81">
        <f>C187-C158</f>
        <v>0</v>
      </c>
      <c r="D188" s="81">
        <f t="shared" ref="D188:AE188" si="70">D187-D158</f>
        <v>0</v>
      </c>
      <c r="E188" s="82">
        <f t="shared" si="70"/>
        <v>0</v>
      </c>
      <c r="F188" s="83">
        <f t="shared" si="70"/>
        <v>0</v>
      </c>
      <c r="G188" s="81">
        <f t="shared" si="70"/>
        <v>0</v>
      </c>
      <c r="H188" s="82">
        <f t="shared" si="70"/>
        <v>0</v>
      </c>
      <c r="I188" s="83">
        <f t="shared" si="70"/>
        <v>0</v>
      </c>
      <c r="J188" s="81">
        <f t="shared" si="70"/>
        <v>0</v>
      </c>
      <c r="K188" s="82">
        <f t="shared" si="70"/>
        <v>0</v>
      </c>
      <c r="L188" s="83">
        <f t="shared" si="70"/>
        <v>0</v>
      </c>
      <c r="M188" s="81">
        <f t="shared" si="70"/>
        <v>0</v>
      </c>
      <c r="N188" s="82">
        <f t="shared" si="70"/>
        <v>0</v>
      </c>
      <c r="O188" s="83">
        <f t="shared" si="70"/>
        <v>0</v>
      </c>
      <c r="P188" s="81">
        <f t="shared" si="70"/>
        <v>0</v>
      </c>
      <c r="Q188" s="82">
        <f t="shared" si="70"/>
        <v>0</v>
      </c>
      <c r="R188" s="83">
        <f t="shared" si="70"/>
        <v>0</v>
      </c>
      <c r="S188" s="81">
        <f t="shared" si="70"/>
        <v>0</v>
      </c>
      <c r="T188" s="82">
        <f t="shared" si="70"/>
        <v>0</v>
      </c>
      <c r="U188" s="83">
        <f t="shared" si="70"/>
        <v>0</v>
      </c>
      <c r="V188" s="81">
        <f t="shared" si="70"/>
        <v>0</v>
      </c>
      <c r="W188" s="84">
        <f t="shared" si="70"/>
        <v>0</v>
      </c>
      <c r="X188" s="81">
        <f t="shared" si="70"/>
        <v>0</v>
      </c>
      <c r="Y188" s="81">
        <f t="shared" si="70"/>
        <v>0</v>
      </c>
      <c r="Z188" s="84">
        <f t="shared" si="70"/>
        <v>0</v>
      </c>
      <c r="AA188" s="81">
        <f t="shared" si="70"/>
        <v>0</v>
      </c>
      <c r="AB188" s="81">
        <f t="shared" si="70"/>
        <v>0</v>
      </c>
      <c r="AC188" s="84">
        <f t="shared" si="70"/>
        <v>0</v>
      </c>
      <c r="AD188" s="81">
        <f t="shared" si="70"/>
        <v>0</v>
      </c>
      <c r="AE188" s="81">
        <f t="shared" si="70"/>
        <v>0</v>
      </c>
      <c r="AF188" s="84">
        <f>AF187-AF158</f>
        <v>0</v>
      </c>
    </row>
    <row r="189" spans="1:32" x14ac:dyDescent="0.25">
      <c r="B189" s="2" t="s">
        <v>203</v>
      </c>
      <c r="C189" s="85">
        <f>C6+C7+C10+C11+C12+C17+C24+C27+C28+C29+C34+C35+C45+C46+C48+C53+C56+C59+C60+C61+C64+C68+C74+C75+C77+C78+C87+C90+C93+C96+C97+C99+C103+C104+C105+C106+C107+C109+C110+C115+C120+C121+C122+C123+C124+C126+C129+C130+C131+C132+C135+C136+C137+C138+SUM(C141:C144)+C145+C164+C172+C177</f>
        <v>0</v>
      </c>
      <c r="D189" s="85">
        <f>D6+D7+D10+D11+D12+D17+D24+D27+D28+D29+D34+D35+D45+D46+D48+D53+D56+D59+D60+D61+D64+D68+D74+D75+D77+D78+D87+D90+D93+D96+D97+D99+D103+D104+D105+D106+D107+D109+D110+D115+D120+D121+D122+D123+D124+D126+D129+D130+D131+D132+D135+D136+D137+D138+SUM(D141:D144)+D145+D164+D172+D177</f>
        <v>0</v>
      </c>
      <c r="E189" s="85">
        <f t="shared" ref="E189:AF189" si="71">E6+E7+E10+E11+E12+E17+E24+E27+E28+E29+E34+E35+E45+E46+E48+E53+E56+E59+E60+E61+E64+E68+E74+E75+E77+E78+E87+E90+E93+E96+E97+E99+E103+E104+E105+E106+E107+E109+E110+E115+E120+E121+E122+E123+E124+E126+E129+E130+E131+E132+E135+E136+E137+E138+SUM(E141:E144)+E145+E164+E172+E177</f>
        <v>0</v>
      </c>
      <c r="F189" s="85">
        <f>F6+F7+F10+F11+F12+F17+F24+F27+F28+F29+F34+F35+F45+F46+F48+F53+F56+F59+F60+F61+F64+F68+F74+F75+F77+F78+F87+F90+F93+F96+F97+F99+F103+F104+F105+F106+F107+F109+F110+F115+F120+F121+F122+F123+F124+F126+F129+F130+F131+F132+F135+F136+F137+F138+SUM(F141:F144)+F145+F164+F172+F177+штаты_ФАП_ФП!C512</f>
        <v>0</v>
      </c>
      <c r="G189" s="85">
        <f>G6+G7+G10+G11+G12+G17+G24+G27+G28+G29+G34+G35+G45+G46+G48+G53+G56+G59+G60+G61+G64+G68+G74+G75+G77+G78+G87+G90+G93+G96+G97+G99+G103+G104+G105+G106+G107+G109+G110+G115+G120+G121+G122+G123+G124+G126+G129+G130+G131+G132+G135+G136+G137+G138+SUM(G141:G144)+G145+G164+G172+G177+штаты_ФАП_ФП!D512</f>
        <v>0</v>
      </c>
      <c r="H189" s="85">
        <f>H6+H7+H10+H11+H12+H17+H24+H27+H28+H29+H34+H35+H45+H46+H48+H53+H56+H59+H60+H61+H64+H68+H74+H75+H77+H78+H87+H90+H93+H96+H97+H99+H103+H104+H105+H106+H107+H109+H110+H115+H120+H121+H122+H123+H124+H126+H129+H130+H131+H132+H135+H136+H137+H138+SUM(H141:H144)+H145+H164+H172+H177+штаты_ФАП_ФП!E512</f>
        <v>0</v>
      </c>
      <c r="I189" s="85">
        <f t="shared" si="71"/>
        <v>0</v>
      </c>
      <c r="J189" s="85">
        <f t="shared" si="71"/>
        <v>0</v>
      </c>
      <c r="K189" s="85">
        <f t="shared" si="71"/>
        <v>0</v>
      </c>
      <c r="L189" s="85">
        <f>L6+L7+L10+L11+L12+L17+L24+L27+L28+L29+L34+L35+L45+L46+L48+L53+L56+L59+L60+L61+L64+L68+L74+L75+L77+L78+L87+L90+L93+L96+L97+L99+L103+L104+L105+L106+L107+L109+L110+L115+L120+L121+L122+L123+L124+L126+L129+L130+L131+L132+L135+L136+L137+L138+SUM(L141:L144)+L145+L164+L172+L177+штаты_ФАП_ФП!R512</f>
        <v>0</v>
      </c>
      <c r="M189" s="85">
        <f>M6+M7+M10+M11+M12+M17+M24+M27+M28+M29+M34+M35+M45+M46+M48+M53+M56+M59+M60+M61+M64+M68+M74+M75+M77+M78+M87+M90+M93+M96+M97+M99+M103+M104+M105+M106+M107+M109+M110+M115+M120+M121+M122+M123+M124+M126+M129+M130+M131+M132+M135+M136+M137+M138+SUM(M141:M144)+M145+M164+M172+M177+штаты_ФАП_ФП!S512</f>
        <v>0</v>
      </c>
      <c r="N189" s="85">
        <f>N6+N7+N10+N11+N12+N17+N24+N27+N28+N29+N34+N35+N45+N46+N48+N53+N56+N59+N60+N61+N64+N68+N74+N75+N77+N78+N87+N90+N93+N96+N97+N99+N103+N104+N105+N106+N107+N109+N110+N115+N120+N121+N122+N123+N124+N126+N129+N130+N131+N132+N135+N136+N137+N138+SUM(N141:N144)+N145+N164+N172+N177+штаты_ФАП_ФП!T512</f>
        <v>0</v>
      </c>
      <c r="O189" s="85">
        <f t="shared" si="71"/>
        <v>0</v>
      </c>
      <c r="P189" s="85">
        <f t="shared" si="71"/>
        <v>0</v>
      </c>
      <c r="Q189" s="85">
        <f t="shared" si="71"/>
        <v>0</v>
      </c>
      <c r="R189" s="85">
        <f t="shared" si="71"/>
        <v>0</v>
      </c>
      <c r="S189" s="85">
        <f t="shared" si="71"/>
        <v>0</v>
      </c>
      <c r="T189" s="85">
        <f t="shared" si="71"/>
        <v>0</v>
      </c>
      <c r="U189" s="85">
        <f t="shared" si="71"/>
        <v>0</v>
      </c>
      <c r="V189" s="85">
        <f t="shared" si="71"/>
        <v>0</v>
      </c>
      <c r="W189" s="85">
        <f t="shared" si="71"/>
        <v>0</v>
      </c>
      <c r="X189" s="85">
        <f t="shared" si="71"/>
        <v>0</v>
      </c>
      <c r="Y189" s="85">
        <f t="shared" si="71"/>
        <v>0</v>
      </c>
      <c r="Z189" s="85">
        <f t="shared" si="71"/>
        <v>0</v>
      </c>
      <c r="AA189" s="85">
        <f t="shared" si="71"/>
        <v>0</v>
      </c>
      <c r="AB189" s="85">
        <f t="shared" si="71"/>
        <v>0</v>
      </c>
      <c r="AC189" s="85">
        <f t="shared" si="71"/>
        <v>0</v>
      </c>
      <c r="AD189" s="85">
        <f t="shared" si="71"/>
        <v>0</v>
      </c>
      <c r="AE189" s="85">
        <f t="shared" si="71"/>
        <v>0</v>
      </c>
      <c r="AF189" s="85">
        <f t="shared" si="71"/>
        <v>0</v>
      </c>
    </row>
  </sheetData>
  <mergeCells count="15">
    <mergeCell ref="R4:T4"/>
    <mergeCell ref="U4:W4"/>
    <mergeCell ref="X4:Z4"/>
    <mergeCell ref="AA4:AC4"/>
    <mergeCell ref="AD4:AF4"/>
    <mergeCell ref="A1:Z1"/>
    <mergeCell ref="A2:Z2"/>
    <mergeCell ref="A3:A4"/>
    <mergeCell ref="B3:B4"/>
    <mergeCell ref="C3:AF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45" orientation="landscape" r:id="rId1"/>
  <rowBreaks count="2" manualBreakCount="2">
    <brk id="67" max="16383" man="1"/>
    <brk id="138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9"/>
  <sheetViews>
    <sheetView showZeros="0" view="pageBreakPreview" zoomScaleNormal="100" zoomScaleSheetLayoutView="100" workbookViewId="0">
      <pane xSplit="2" ySplit="5" topLeftCell="C6" activePane="bottomRight" state="frozen"/>
      <selection activeCell="C5" sqref="C5:E6"/>
      <selection pane="topRight" activeCell="C5" sqref="C5:E6"/>
      <selection pane="bottomLeft" activeCell="C5" sqref="C5:E6"/>
      <selection pane="bottomRight" activeCell="C6" sqref="C6"/>
    </sheetView>
  </sheetViews>
  <sheetFormatPr defaultColWidth="9.140625" defaultRowHeight="15" x14ac:dyDescent="0.25"/>
  <cols>
    <col min="1" max="1" width="4.28515625" style="2" customWidth="1"/>
    <col min="2" max="2" width="31.42578125" style="2" customWidth="1"/>
    <col min="3" max="3" width="10" style="26" customWidth="1"/>
    <col min="4" max="4" width="9.85546875" style="26" customWidth="1"/>
    <col min="5" max="5" width="9.140625" style="26"/>
    <col min="6" max="6" width="10" style="26" customWidth="1"/>
    <col min="7" max="7" width="9.85546875" style="26" customWidth="1"/>
    <col min="8" max="8" width="9.140625" style="26"/>
    <col min="9" max="9" width="11.85546875" style="2" customWidth="1"/>
    <col min="10" max="11" width="9.140625" style="2"/>
    <col min="12" max="12" width="10.28515625" style="2" customWidth="1"/>
    <col min="13" max="14" width="9.140625" style="2"/>
    <col min="15" max="15" width="9.28515625" style="2" customWidth="1"/>
    <col min="16" max="16" width="9.140625" style="2"/>
    <col min="17" max="17" width="6.140625" style="2" customWidth="1"/>
    <col min="18" max="18" width="9.28515625" style="2" customWidth="1"/>
    <col min="19" max="19" width="9.140625" style="2"/>
    <col min="20" max="20" width="6" style="2" customWidth="1"/>
    <col min="21" max="21" width="10.7109375" style="2" customWidth="1"/>
    <col min="22" max="22" width="8.42578125" style="2" customWidth="1"/>
    <col min="23" max="23" width="6" style="2" customWidth="1"/>
    <col min="24" max="24" width="12.42578125" style="2" customWidth="1"/>
    <col min="25" max="25" width="10.5703125" style="2" customWidth="1"/>
    <col min="26" max="26" width="9.140625" style="2"/>
    <col min="27" max="27" width="10" style="2" customWidth="1"/>
    <col min="28" max="28" width="10.85546875" style="2" customWidth="1"/>
    <col min="29" max="29" width="5.28515625" style="3" customWidth="1"/>
    <col min="30" max="30" width="10.28515625" style="3" customWidth="1"/>
    <col min="31" max="31" width="9.140625" style="3" customWidth="1"/>
    <col min="32" max="32" width="6.140625" style="3" customWidth="1"/>
    <col min="33" max="16384" width="9.140625" style="2"/>
  </cols>
  <sheetData>
    <row r="1" spans="1:32" ht="42.75" customHeight="1" x14ac:dyDescent="0.25">
      <c r="A1" s="1" t="s">
        <v>204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32" ht="19.5" customHeight="1" x14ac:dyDescent="0.25">
      <c r="A2" s="4" t="s">
        <v>205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32" ht="24" customHeight="1" x14ac:dyDescent="0.25">
      <c r="A3" s="5" t="s">
        <v>2</v>
      </c>
      <c r="B3" s="5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ht="63" customHeight="1" x14ac:dyDescent="0.25">
      <c r="A4" s="5"/>
      <c r="B4" s="5"/>
      <c r="C4" s="86" t="s">
        <v>5</v>
      </c>
      <c r="D4" s="86"/>
      <c r="E4" s="86"/>
      <c r="F4" s="86" t="s">
        <v>6</v>
      </c>
      <c r="G4" s="86"/>
      <c r="H4" s="86"/>
      <c r="I4" s="86" t="s">
        <v>7</v>
      </c>
      <c r="J4" s="86"/>
      <c r="K4" s="86"/>
      <c r="L4" s="86" t="s">
        <v>8</v>
      </c>
      <c r="M4" s="86"/>
      <c r="N4" s="86"/>
      <c r="O4" s="86" t="s">
        <v>9</v>
      </c>
      <c r="P4" s="86"/>
      <c r="Q4" s="86"/>
      <c r="R4" s="86" t="s">
        <v>10</v>
      </c>
      <c r="S4" s="86"/>
      <c r="T4" s="86"/>
      <c r="U4" s="86" t="s">
        <v>11</v>
      </c>
      <c r="V4" s="86"/>
      <c r="W4" s="86"/>
      <c r="X4" s="86" t="s">
        <v>12</v>
      </c>
      <c r="Y4" s="86"/>
      <c r="Z4" s="86"/>
      <c r="AA4" s="6" t="s">
        <v>13</v>
      </c>
      <c r="AB4" s="7"/>
      <c r="AC4" s="10"/>
      <c r="AD4" s="6" t="s">
        <v>14</v>
      </c>
      <c r="AE4" s="7"/>
      <c r="AF4" s="10"/>
    </row>
    <row r="5" spans="1:32" ht="63" customHeight="1" x14ac:dyDescent="0.25">
      <c r="A5" s="11"/>
      <c r="B5" s="11"/>
      <c r="C5" s="12" t="s">
        <v>15</v>
      </c>
      <c r="D5" s="12" t="s">
        <v>16</v>
      </c>
      <c r="E5" s="13" t="s">
        <v>206</v>
      </c>
      <c r="F5" s="14" t="s">
        <v>15</v>
      </c>
      <c r="G5" s="12" t="s">
        <v>16</v>
      </c>
      <c r="H5" s="13" t="s">
        <v>19</v>
      </c>
      <c r="I5" s="14" t="s">
        <v>15</v>
      </c>
      <c r="J5" s="12" t="s">
        <v>16</v>
      </c>
      <c r="K5" s="13" t="s">
        <v>19</v>
      </c>
      <c r="L5" s="14" t="s">
        <v>15</v>
      </c>
      <c r="M5" s="12" t="s">
        <v>16</v>
      </c>
      <c r="N5" s="13" t="s">
        <v>19</v>
      </c>
      <c r="O5" s="14" t="s">
        <v>15</v>
      </c>
      <c r="P5" s="12" t="s">
        <v>16</v>
      </c>
      <c r="Q5" s="87" t="s">
        <v>18</v>
      </c>
      <c r="R5" s="14" t="s">
        <v>15</v>
      </c>
      <c r="S5" s="12" t="s">
        <v>16</v>
      </c>
      <c r="T5" s="87" t="s">
        <v>18</v>
      </c>
      <c r="U5" s="14" t="s">
        <v>15</v>
      </c>
      <c r="V5" s="12" t="s">
        <v>16</v>
      </c>
      <c r="W5" s="88" t="s">
        <v>18</v>
      </c>
      <c r="X5" s="12" t="s">
        <v>15</v>
      </c>
      <c r="Y5" s="12" t="s">
        <v>16</v>
      </c>
      <c r="Z5" s="12" t="s">
        <v>19</v>
      </c>
      <c r="AA5" s="12" t="s">
        <v>15</v>
      </c>
      <c r="AB5" s="12" t="s">
        <v>16</v>
      </c>
      <c r="AC5" s="88" t="s">
        <v>18</v>
      </c>
      <c r="AD5" s="12" t="s">
        <v>15</v>
      </c>
      <c r="AE5" s="12" t="s">
        <v>16</v>
      </c>
      <c r="AF5" s="88" t="s">
        <v>18</v>
      </c>
    </row>
    <row r="6" spans="1:32" s="26" customFormat="1" ht="15.75" x14ac:dyDescent="0.25">
      <c r="A6" s="17">
        <v>1</v>
      </c>
      <c r="B6" s="18" t="s">
        <v>20</v>
      </c>
      <c r="C6" s="19"/>
      <c r="D6" s="19"/>
      <c r="E6" s="20"/>
      <c r="F6" s="21"/>
      <c r="G6" s="19"/>
      <c r="H6" s="20"/>
      <c r="I6" s="21"/>
      <c r="J6" s="19"/>
      <c r="K6" s="20"/>
      <c r="L6" s="21"/>
      <c r="M6" s="19"/>
      <c r="N6" s="20"/>
      <c r="O6" s="21"/>
      <c r="P6" s="19"/>
      <c r="Q6" s="20"/>
      <c r="R6" s="21"/>
      <c r="S6" s="19"/>
      <c r="T6" s="20"/>
      <c r="U6" s="21"/>
      <c r="V6" s="19"/>
      <c r="W6" s="22"/>
      <c r="X6" s="23">
        <f t="shared" ref="X6:Z7" si="0">SUM(C6,F6,I6,L6,O6,R6,U6)</f>
        <v>0</v>
      </c>
      <c r="Y6" s="23">
        <f t="shared" si="0"/>
        <v>0</v>
      </c>
      <c r="Z6" s="24">
        <f t="shared" si="0"/>
        <v>0</v>
      </c>
      <c r="AA6" s="25"/>
      <c r="AB6" s="25"/>
      <c r="AC6" s="24"/>
      <c r="AD6" s="23"/>
      <c r="AE6" s="23"/>
      <c r="AF6" s="24"/>
    </row>
    <row r="7" spans="1:32" s="26" customFormat="1" ht="15.75" x14ac:dyDescent="0.25">
      <c r="A7" s="17">
        <v>2</v>
      </c>
      <c r="B7" s="18" t="s">
        <v>21</v>
      </c>
      <c r="C7" s="19"/>
      <c r="D7" s="19"/>
      <c r="E7" s="20"/>
      <c r="F7" s="21"/>
      <c r="G7" s="19"/>
      <c r="H7" s="20"/>
      <c r="I7" s="21"/>
      <c r="J7" s="19"/>
      <c r="K7" s="20"/>
      <c r="L7" s="21"/>
      <c r="M7" s="19"/>
      <c r="N7" s="20"/>
      <c r="O7" s="21"/>
      <c r="P7" s="19"/>
      <c r="Q7" s="20"/>
      <c r="R7" s="21"/>
      <c r="S7" s="19"/>
      <c r="T7" s="20"/>
      <c r="U7" s="21"/>
      <c r="V7" s="19"/>
      <c r="W7" s="22"/>
      <c r="X7" s="23">
        <f t="shared" si="0"/>
        <v>0</v>
      </c>
      <c r="Y7" s="23">
        <f t="shared" si="0"/>
        <v>0</v>
      </c>
      <c r="Z7" s="24">
        <f t="shared" si="0"/>
        <v>0</v>
      </c>
      <c r="AA7" s="25"/>
      <c r="AB7" s="25"/>
      <c r="AC7" s="24"/>
      <c r="AD7" s="23"/>
      <c r="AE7" s="23"/>
      <c r="AF7" s="24"/>
    </row>
    <row r="8" spans="1:32" s="26" customFormat="1" ht="15.75" x14ac:dyDescent="0.25">
      <c r="A8" s="17">
        <v>3</v>
      </c>
      <c r="B8" s="18" t="s">
        <v>22</v>
      </c>
      <c r="C8" s="23">
        <f t="shared" ref="C8:W8" si="1">IF(SUM(C9:C12)&gt;0,SUM(C9:C12),0)</f>
        <v>0</v>
      </c>
      <c r="D8" s="23">
        <f t="shared" si="1"/>
        <v>0</v>
      </c>
      <c r="E8" s="27">
        <f t="shared" si="1"/>
        <v>0</v>
      </c>
      <c r="F8" s="28">
        <f t="shared" si="1"/>
        <v>0</v>
      </c>
      <c r="G8" s="23">
        <f t="shared" si="1"/>
        <v>0</v>
      </c>
      <c r="H8" s="27">
        <f t="shared" si="1"/>
        <v>0</v>
      </c>
      <c r="I8" s="28">
        <f t="shared" si="1"/>
        <v>0</v>
      </c>
      <c r="J8" s="23">
        <f t="shared" si="1"/>
        <v>0</v>
      </c>
      <c r="K8" s="27">
        <f t="shared" si="1"/>
        <v>0</v>
      </c>
      <c r="L8" s="28">
        <f t="shared" si="1"/>
        <v>0</v>
      </c>
      <c r="M8" s="23">
        <f t="shared" si="1"/>
        <v>0</v>
      </c>
      <c r="N8" s="27">
        <f t="shared" si="1"/>
        <v>0</v>
      </c>
      <c r="O8" s="28">
        <f t="shared" si="1"/>
        <v>0</v>
      </c>
      <c r="P8" s="23">
        <f t="shared" si="1"/>
        <v>0</v>
      </c>
      <c r="Q8" s="27">
        <f t="shared" si="1"/>
        <v>0</v>
      </c>
      <c r="R8" s="28">
        <f t="shared" si="1"/>
        <v>0</v>
      </c>
      <c r="S8" s="23">
        <f t="shared" si="1"/>
        <v>0</v>
      </c>
      <c r="T8" s="27">
        <f t="shared" si="1"/>
        <v>0</v>
      </c>
      <c r="U8" s="28">
        <f t="shared" si="1"/>
        <v>0</v>
      </c>
      <c r="V8" s="23">
        <f t="shared" si="1"/>
        <v>0</v>
      </c>
      <c r="W8" s="24">
        <f t="shared" si="1"/>
        <v>0</v>
      </c>
      <c r="X8" s="23">
        <f>SUM(C8,F8,I8,L8,O8,R8,U8)</f>
        <v>0</v>
      </c>
      <c r="Y8" s="23">
        <f>SUM(D8,G8,J8,M8,P8,S8,V8)</f>
        <v>0</v>
      </c>
      <c r="Z8" s="24">
        <f>SUM(E8,H8,K8,N8,Q8,T8,W8)</f>
        <v>0</v>
      </c>
      <c r="AA8" s="23">
        <f t="shared" ref="AA8:AE8" si="2">IF(SUM(AA9:AA12)&gt;0,SUM(AA9:AA12),0)</f>
        <v>0</v>
      </c>
      <c r="AB8" s="23">
        <f t="shared" si="2"/>
        <v>0</v>
      </c>
      <c r="AC8" s="24">
        <f t="shared" si="2"/>
        <v>0</v>
      </c>
      <c r="AD8" s="23">
        <f t="shared" si="2"/>
        <v>0</v>
      </c>
      <c r="AE8" s="23">
        <f t="shared" si="2"/>
        <v>0</v>
      </c>
      <c r="AF8" s="24">
        <f>IF(SUM(AF9:AF12)&gt;0,SUM(AF9:AF12),0)</f>
        <v>0</v>
      </c>
    </row>
    <row r="9" spans="1:32" ht="15.75" x14ac:dyDescent="0.25">
      <c r="A9" s="12"/>
      <c r="B9" s="29" t="s">
        <v>23</v>
      </c>
      <c r="C9" s="30"/>
      <c r="D9" s="30"/>
      <c r="E9" s="31"/>
      <c r="F9" s="32"/>
      <c r="G9" s="30"/>
      <c r="H9" s="31"/>
      <c r="I9" s="32"/>
      <c r="J9" s="30"/>
      <c r="K9" s="31"/>
      <c r="L9" s="32"/>
      <c r="M9" s="30"/>
      <c r="N9" s="31"/>
      <c r="O9" s="32"/>
      <c r="P9" s="30"/>
      <c r="Q9" s="31"/>
      <c r="R9" s="32"/>
      <c r="S9" s="30"/>
      <c r="T9" s="31"/>
      <c r="U9" s="32"/>
      <c r="V9" s="30"/>
      <c r="W9" s="33"/>
      <c r="X9" s="23">
        <f t="shared" ref="X9:Z24" si="3">SUM(C9,F9,I9,L9,O9,R9,U9)</f>
        <v>0</v>
      </c>
      <c r="Y9" s="23">
        <f t="shared" si="3"/>
        <v>0</v>
      </c>
      <c r="Z9" s="24">
        <f t="shared" si="3"/>
        <v>0</v>
      </c>
      <c r="AA9" s="34"/>
      <c r="AB9" s="34"/>
      <c r="AC9" s="35"/>
      <c r="AD9" s="36"/>
      <c r="AE9" s="36"/>
      <c r="AF9" s="35"/>
    </row>
    <row r="10" spans="1:32" ht="15.75" x14ac:dyDescent="0.25">
      <c r="A10" s="12"/>
      <c r="B10" s="29" t="s">
        <v>24</v>
      </c>
      <c r="C10" s="30"/>
      <c r="D10" s="30"/>
      <c r="E10" s="31"/>
      <c r="F10" s="32"/>
      <c r="G10" s="30"/>
      <c r="H10" s="31"/>
      <c r="I10" s="32"/>
      <c r="J10" s="30"/>
      <c r="K10" s="31"/>
      <c r="L10" s="32"/>
      <c r="M10" s="30"/>
      <c r="N10" s="31"/>
      <c r="O10" s="32"/>
      <c r="P10" s="30"/>
      <c r="Q10" s="31"/>
      <c r="R10" s="32"/>
      <c r="S10" s="30"/>
      <c r="T10" s="31"/>
      <c r="U10" s="32"/>
      <c r="V10" s="30"/>
      <c r="W10" s="33"/>
      <c r="X10" s="23">
        <f t="shared" si="3"/>
        <v>0</v>
      </c>
      <c r="Y10" s="23">
        <f t="shared" si="3"/>
        <v>0</v>
      </c>
      <c r="Z10" s="24">
        <f t="shared" si="3"/>
        <v>0</v>
      </c>
      <c r="AA10" s="34"/>
      <c r="AB10" s="34"/>
      <c r="AC10" s="35"/>
      <c r="AD10" s="36"/>
      <c r="AE10" s="36"/>
      <c r="AF10" s="35"/>
    </row>
    <row r="11" spans="1:32" ht="15.75" x14ac:dyDescent="0.25">
      <c r="A11" s="12"/>
      <c r="B11" s="29" t="s">
        <v>25</v>
      </c>
      <c r="C11" s="30"/>
      <c r="D11" s="30"/>
      <c r="E11" s="31"/>
      <c r="F11" s="32"/>
      <c r="G11" s="30"/>
      <c r="H11" s="31"/>
      <c r="I11" s="32"/>
      <c r="J11" s="30"/>
      <c r="K11" s="31"/>
      <c r="L11" s="32"/>
      <c r="M11" s="30"/>
      <c r="N11" s="31"/>
      <c r="O11" s="32"/>
      <c r="P11" s="30"/>
      <c r="Q11" s="31"/>
      <c r="R11" s="32"/>
      <c r="S11" s="30"/>
      <c r="T11" s="31"/>
      <c r="U11" s="32"/>
      <c r="V11" s="30"/>
      <c r="W11" s="33"/>
      <c r="X11" s="23">
        <f t="shared" si="3"/>
        <v>0</v>
      </c>
      <c r="Y11" s="23">
        <f t="shared" si="3"/>
        <v>0</v>
      </c>
      <c r="Z11" s="24">
        <f t="shared" si="3"/>
        <v>0</v>
      </c>
      <c r="AA11" s="34"/>
      <c r="AB11" s="34"/>
      <c r="AC11" s="35"/>
      <c r="AD11" s="36"/>
      <c r="AE11" s="36"/>
      <c r="AF11" s="35"/>
    </row>
    <row r="12" spans="1:32" ht="15.75" customHeight="1" x14ac:dyDescent="0.25">
      <c r="A12" s="12"/>
      <c r="B12" s="29" t="s">
        <v>26</v>
      </c>
      <c r="C12" s="30"/>
      <c r="D12" s="30"/>
      <c r="E12" s="31"/>
      <c r="F12" s="32"/>
      <c r="G12" s="30"/>
      <c r="H12" s="31"/>
      <c r="I12" s="32"/>
      <c r="J12" s="30"/>
      <c r="K12" s="31"/>
      <c r="L12" s="32"/>
      <c r="M12" s="30"/>
      <c r="N12" s="31"/>
      <c r="O12" s="32"/>
      <c r="P12" s="30"/>
      <c r="Q12" s="31"/>
      <c r="R12" s="32"/>
      <c r="S12" s="30"/>
      <c r="T12" s="31"/>
      <c r="U12" s="32"/>
      <c r="V12" s="30"/>
      <c r="W12" s="33"/>
      <c r="X12" s="23">
        <f t="shared" si="3"/>
        <v>0</v>
      </c>
      <c r="Y12" s="23">
        <f t="shared" si="3"/>
        <v>0</v>
      </c>
      <c r="Z12" s="24">
        <f t="shared" si="3"/>
        <v>0</v>
      </c>
      <c r="AA12" s="34"/>
      <c r="AB12" s="34"/>
      <c r="AC12" s="35"/>
      <c r="AD12" s="36"/>
      <c r="AE12" s="36"/>
      <c r="AF12" s="35"/>
    </row>
    <row r="13" spans="1:32" s="26" customFormat="1" ht="15.75" x14ac:dyDescent="0.25">
      <c r="A13" s="17">
        <v>4</v>
      </c>
      <c r="B13" s="18" t="s">
        <v>27</v>
      </c>
      <c r="C13" s="23">
        <f t="shared" ref="C13:W13" si="4">IF(SUM(C14:C16)&gt;0,SUM(C14:C16),0)</f>
        <v>0</v>
      </c>
      <c r="D13" s="23">
        <f t="shared" si="4"/>
        <v>0</v>
      </c>
      <c r="E13" s="27">
        <f t="shared" si="4"/>
        <v>0</v>
      </c>
      <c r="F13" s="28">
        <f t="shared" si="4"/>
        <v>0</v>
      </c>
      <c r="G13" s="23">
        <f t="shared" si="4"/>
        <v>0</v>
      </c>
      <c r="H13" s="27">
        <f t="shared" si="4"/>
        <v>0</v>
      </c>
      <c r="I13" s="28">
        <f t="shared" si="4"/>
        <v>0</v>
      </c>
      <c r="J13" s="23">
        <f t="shared" si="4"/>
        <v>0</v>
      </c>
      <c r="K13" s="27">
        <f t="shared" si="4"/>
        <v>0</v>
      </c>
      <c r="L13" s="28">
        <f t="shared" si="4"/>
        <v>0</v>
      </c>
      <c r="M13" s="23">
        <f t="shared" si="4"/>
        <v>0</v>
      </c>
      <c r="N13" s="27">
        <f t="shared" si="4"/>
        <v>0</v>
      </c>
      <c r="O13" s="28">
        <f t="shared" si="4"/>
        <v>0</v>
      </c>
      <c r="P13" s="23">
        <f t="shared" si="4"/>
        <v>0</v>
      </c>
      <c r="Q13" s="27">
        <f t="shared" si="4"/>
        <v>0</v>
      </c>
      <c r="R13" s="28">
        <f t="shared" si="4"/>
        <v>0</v>
      </c>
      <c r="S13" s="23">
        <f t="shared" si="4"/>
        <v>0</v>
      </c>
      <c r="T13" s="27">
        <f t="shared" si="4"/>
        <v>0</v>
      </c>
      <c r="U13" s="28">
        <f t="shared" si="4"/>
        <v>0</v>
      </c>
      <c r="V13" s="23">
        <f t="shared" si="4"/>
        <v>0</v>
      </c>
      <c r="W13" s="24">
        <f t="shared" si="4"/>
        <v>0</v>
      </c>
      <c r="X13" s="23">
        <f t="shared" si="3"/>
        <v>0</v>
      </c>
      <c r="Y13" s="23">
        <f t="shared" si="3"/>
        <v>0</v>
      </c>
      <c r="Z13" s="24">
        <f t="shared" si="3"/>
        <v>0</v>
      </c>
      <c r="AA13" s="23">
        <f t="shared" ref="AA13:AE13" si="5">IF(SUM(AA14:AA16)&gt;0,SUM(AA14:AA16),0)</f>
        <v>0</v>
      </c>
      <c r="AB13" s="23">
        <f t="shared" si="5"/>
        <v>0</v>
      </c>
      <c r="AC13" s="24">
        <f t="shared" si="5"/>
        <v>0</v>
      </c>
      <c r="AD13" s="23">
        <f t="shared" si="5"/>
        <v>0</v>
      </c>
      <c r="AE13" s="23">
        <f t="shared" si="5"/>
        <v>0</v>
      </c>
      <c r="AF13" s="24">
        <f>IF(SUM(AF14:AF16)&gt;0,SUM(AF14:AF16),0)</f>
        <v>0</v>
      </c>
    </row>
    <row r="14" spans="1:32" ht="15.75" x14ac:dyDescent="0.25">
      <c r="A14" s="12"/>
      <c r="B14" s="29" t="s">
        <v>28</v>
      </c>
      <c r="C14" s="30"/>
      <c r="D14" s="30"/>
      <c r="E14" s="31"/>
      <c r="F14" s="32"/>
      <c r="G14" s="30"/>
      <c r="H14" s="31"/>
      <c r="I14" s="32"/>
      <c r="J14" s="30"/>
      <c r="K14" s="31"/>
      <c r="L14" s="32"/>
      <c r="M14" s="30"/>
      <c r="N14" s="31"/>
      <c r="O14" s="32"/>
      <c r="P14" s="30"/>
      <c r="Q14" s="31"/>
      <c r="R14" s="32"/>
      <c r="S14" s="30"/>
      <c r="T14" s="31"/>
      <c r="U14" s="32"/>
      <c r="V14" s="30"/>
      <c r="W14" s="33"/>
      <c r="X14" s="23">
        <f t="shared" si="3"/>
        <v>0</v>
      </c>
      <c r="Y14" s="23">
        <f t="shared" si="3"/>
        <v>0</v>
      </c>
      <c r="Z14" s="24">
        <f t="shared" si="3"/>
        <v>0</v>
      </c>
      <c r="AA14" s="34"/>
      <c r="AB14" s="34"/>
      <c r="AC14" s="35"/>
      <c r="AD14" s="36"/>
      <c r="AE14" s="36"/>
      <c r="AF14" s="35"/>
    </row>
    <row r="15" spans="1:32" ht="15.75" x14ac:dyDescent="0.25">
      <c r="A15" s="12"/>
      <c r="B15" s="29" t="s">
        <v>29</v>
      </c>
      <c r="C15" s="30"/>
      <c r="D15" s="30"/>
      <c r="E15" s="31"/>
      <c r="F15" s="32"/>
      <c r="G15" s="30"/>
      <c r="H15" s="31"/>
      <c r="I15" s="32"/>
      <c r="J15" s="30"/>
      <c r="K15" s="31"/>
      <c r="L15" s="32"/>
      <c r="M15" s="30"/>
      <c r="N15" s="31"/>
      <c r="O15" s="32"/>
      <c r="P15" s="30"/>
      <c r="Q15" s="31"/>
      <c r="R15" s="32"/>
      <c r="S15" s="30"/>
      <c r="T15" s="31"/>
      <c r="U15" s="32"/>
      <c r="V15" s="30"/>
      <c r="W15" s="33"/>
      <c r="X15" s="23">
        <f t="shared" si="3"/>
        <v>0</v>
      </c>
      <c r="Y15" s="23">
        <f t="shared" si="3"/>
        <v>0</v>
      </c>
      <c r="Z15" s="24">
        <f t="shared" si="3"/>
        <v>0</v>
      </c>
      <c r="AA15" s="34"/>
      <c r="AB15" s="34"/>
      <c r="AC15" s="35"/>
      <c r="AD15" s="36"/>
      <c r="AE15" s="36"/>
      <c r="AF15" s="35"/>
    </row>
    <row r="16" spans="1:32" ht="15.75" x14ac:dyDescent="0.25">
      <c r="A16" s="12"/>
      <c r="B16" s="29" t="s">
        <v>30</v>
      </c>
      <c r="C16" s="30"/>
      <c r="D16" s="30"/>
      <c r="E16" s="31"/>
      <c r="F16" s="32"/>
      <c r="G16" s="30"/>
      <c r="H16" s="31"/>
      <c r="I16" s="32"/>
      <c r="J16" s="30"/>
      <c r="K16" s="31"/>
      <c r="L16" s="32"/>
      <c r="M16" s="30"/>
      <c r="N16" s="31"/>
      <c r="O16" s="32"/>
      <c r="P16" s="30"/>
      <c r="Q16" s="31"/>
      <c r="R16" s="32"/>
      <c r="S16" s="30"/>
      <c r="T16" s="31"/>
      <c r="U16" s="32"/>
      <c r="V16" s="30"/>
      <c r="W16" s="33"/>
      <c r="X16" s="23">
        <f t="shared" si="3"/>
        <v>0</v>
      </c>
      <c r="Y16" s="23">
        <f t="shared" si="3"/>
        <v>0</v>
      </c>
      <c r="Z16" s="24">
        <f t="shared" si="3"/>
        <v>0</v>
      </c>
      <c r="AA16" s="34"/>
      <c r="AB16" s="34"/>
      <c r="AC16" s="35"/>
      <c r="AD16" s="36"/>
      <c r="AE16" s="36"/>
      <c r="AF16" s="35"/>
    </row>
    <row r="17" spans="1:32" s="26" customFormat="1" ht="15.75" x14ac:dyDescent="0.25">
      <c r="A17" s="17">
        <v>5</v>
      </c>
      <c r="B17" s="18" t="s">
        <v>31</v>
      </c>
      <c r="C17" s="23">
        <f t="shared" ref="C17:W17" si="6">IF(SUM(C18:C21)&gt;0,SUM(C18:C21),0)</f>
        <v>0</v>
      </c>
      <c r="D17" s="23">
        <f t="shared" si="6"/>
        <v>0</v>
      </c>
      <c r="E17" s="27">
        <f t="shared" si="6"/>
        <v>0</v>
      </c>
      <c r="F17" s="28">
        <f t="shared" si="6"/>
        <v>0</v>
      </c>
      <c r="G17" s="23">
        <f t="shared" si="6"/>
        <v>0</v>
      </c>
      <c r="H17" s="27">
        <f t="shared" si="6"/>
        <v>0</v>
      </c>
      <c r="I17" s="28">
        <f t="shared" si="6"/>
        <v>0</v>
      </c>
      <c r="J17" s="23">
        <f t="shared" si="6"/>
        <v>0</v>
      </c>
      <c r="K17" s="27">
        <f t="shared" si="6"/>
        <v>0</v>
      </c>
      <c r="L17" s="28">
        <f t="shared" si="6"/>
        <v>0</v>
      </c>
      <c r="M17" s="23">
        <f t="shared" si="6"/>
        <v>0</v>
      </c>
      <c r="N17" s="27">
        <f t="shared" si="6"/>
        <v>0</v>
      </c>
      <c r="O17" s="28">
        <f t="shared" si="6"/>
        <v>0</v>
      </c>
      <c r="P17" s="23">
        <f t="shared" si="6"/>
        <v>0</v>
      </c>
      <c r="Q17" s="27">
        <f t="shared" si="6"/>
        <v>0</v>
      </c>
      <c r="R17" s="28">
        <f t="shared" si="6"/>
        <v>0</v>
      </c>
      <c r="S17" s="23">
        <f t="shared" si="6"/>
        <v>0</v>
      </c>
      <c r="T17" s="27">
        <f t="shared" si="6"/>
        <v>0</v>
      </c>
      <c r="U17" s="28">
        <f t="shared" si="6"/>
        <v>0</v>
      </c>
      <c r="V17" s="23">
        <f t="shared" si="6"/>
        <v>0</v>
      </c>
      <c r="W17" s="24">
        <f t="shared" si="6"/>
        <v>0</v>
      </c>
      <c r="X17" s="23">
        <f t="shared" si="3"/>
        <v>0</v>
      </c>
      <c r="Y17" s="23">
        <f t="shared" si="3"/>
        <v>0</v>
      </c>
      <c r="Z17" s="24">
        <f t="shared" si="3"/>
        <v>0</v>
      </c>
      <c r="AA17" s="23">
        <f t="shared" ref="AA17:AE17" si="7">IF(SUM(AA18:AA21)&gt;0,SUM(AA18:AA21),0)</f>
        <v>0</v>
      </c>
      <c r="AB17" s="23">
        <f t="shared" si="7"/>
        <v>0</v>
      </c>
      <c r="AC17" s="24">
        <f t="shared" si="7"/>
        <v>0</v>
      </c>
      <c r="AD17" s="23">
        <f t="shared" si="7"/>
        <v>0</v>
      </c>
      <c r="AE17" s="23">
        <f t="shared" si="7"/>
        <v>0</v>
      </c>
      <c r="AF17" s="24">
        <f>IF(SUM(AF18:AF21)&gt;0,SUM(AF18:AF21),0)</f>
        <v>0</v>
      </c>
    </row>
    <row r="18" spans="1:32" ht="15.75" x14ac:dyDescent="0.25">
      <c r="A18" s="12"/>
      <c r="B18" s="29" t="s">
        <v>32</v>
      </c>
      <c r="C18" s="30"/>
      <c r="D18" s="30"/>
      <c r="E18" s="31"/>
      <c r="F18" s="32"/>
      <c r="G18" s="30"/>
      <c r="H18" s="31"/>
      <c r="I18" s="32"/>
      <c r="J18" s="30"/>
      <c r="K18" s="31"/>
      <c r="L18" s="32"/>
      <c r="M18" s="30"/>
      <c r="N18" s="31"/>
      <c r="O18" s="32"/>
      <c r="P18" s="30"/>
      <c r="Q18" s="31"/>
      <c r="R18" s="32"/>
      <c r="S18" s="30"/>
      <c r="T18" s="31"/>
      <c r="U18" s="32"/>
      <c r="V18" s="30"/>
      <c r="W18" s="33"/>
      <c r="X18" s="23">
        <f t="shared" si="3"/>
        <v>0</v>
      </c>
      <c r="Y18" s="23">
        <f t="shared" si="3"/>
        <v>0</v>
      </c>
      <c r="Z18" s="24">
        <f t="shared" si="3"/>
        <v>0</v>
      </c>
      <c r="AA18" s="34"/>
      <c r="AB18" s="34"/>
      <c r="AC18" s="35"/>
      <c r="AD18" s="36"/>
      <c r="AE18" s="36"/>
      <c r="AF18" s="35"/>
    </row>
    <row r="19" spans="1:32" ht="15.75" x14ac:dyDescent="0.25">
      <c r="A19" s="12"/>
      <c r="B19" s="29" t="s">
        <v>33</v>
      </c>
      <c r="C19" s="30"/>
      <c r="D19" s="30"/>
      <c r="E19" s="31"/>
      <c r="F19" s="32"/>
      <c r="G19" s="30"/>
      <c r="H19" s="31"/>
      <c r="I19" s="32"/>
      <c r="J19" s="30"/>
      <c r="K19" s="31"/>
      <c r="L19" s="32"/>
      <c r="M19" s="30"/>
      <c r="N19" s="31"/>
      <c r="O19" s="32"/>
      <c r="P19" s="30"/>
      <c r="Q19" s="31"/>
      <c r="R19" s="32"/>
      <c r="S19" s="30"/>
      <c r="T19" s="31"/>
      <c r="U19" s="32"/>
      <c r="V19" s="30"/>
      <c r="W19" s="33"/>
      <c r="X19" s="23">
        <f t="shared" si="3"/>
        <v>0</v>
      </c>
      <c r="Y19" s="23">
        <f t="shared" si="3"/>
        <v>0</v>
      </c>
      <c r="Z19" s="24">
        <f t="shared" si="3"/>
        <v>0</v>
      </c>
      <c r="AA19" s="34"/>
      <c r="AB19" s="34"/>
      <c r="AC19" s="35"/>
      <c r="AD19" s="36"/>
      <c r="AE19" s="36"/>
      <c r="AF19" s="35"/>
    </row>
    <row r="20" spans="1:32" ht="15.75" x14ac:dyDescent="0.25">
      <c r="A20" s="12"/>
      <c r="B20" s="29" t="s">
        <v>34</v>
      </c>
      <c r="C20" s="30"/>
      <c r="D20" s="30"/>
      <c r="E20" s="31"/>
      <c r="F20" s="32"/>
      <c r="G20" s="30"/>
      <c r="H20" s="31"/>
      <c r="I20" s="32"/>
      <c r="J20" s="30"/>
      <c r="K20" s="31"/>
      <c r="L20" s="32"/>
      <c r="M20" s="30"/>
      <c r="N20" s="31"/>
      <c r="O20" s="32"/>
      <c r="P20" s="30"/>
      <c r="Q20" s="31"/>
      <c r="R20" s="32"/>
      <c r="S20" s="30"/>
      <c r="T20" s="31"/>
      <c r="U20" s="32"/>
      <c r="V20" s="30"/>
      <c r="W20" s="33"/>
      <c r="X20" s="23">
        <f t="shared" si="3"/>
        <v>0</v>
      </c>
      <c r="Y20" s="23">
        <f t="shared" si="3"/>
        <v>0</v>
      </c>
      <c r="Z20" s="24">
        <f t="shared" si="3"/>
        <v>0</v>
      </c>
      <c r="AA20" s="34"/>
      <c r="AB20" s="34"/>
      <c r="AC20" s="35"/>
      <c r="AD20" s="36"/>
      <c r="AE20" s="36"/>
      <c r="AF20" s="35"/>
    </row>
    <row r="21" spans="1:32" ht="15.75" x14ac:dyDescent="0.25">
      <c r="A21" s="12"/>
      <c r="B21" s="29" t="s">
        <v>35</v>
      </c>
      <c r="C21" s="30"/>
      <c r="D21" s="30"/>
      <c r="E21" s="31"/>
      <c r="F21" s="32"/>
      <c r="G21" s="30"/>
      <c r="H21" s="31"/>
      <c r="I21" s="32"/>
      <c r="J21" s="30"/>
      <c r="K21" s="31"/>
      <c r="L21" s="32"/>
      <c r="M21" s="30"/>
      <c r="N21" s="31"/>
      <c r="O21" s="32"/>
      <c r="P21" s="30"/>
      <c r="Q21" s="31"/>
      <c r="R21" s="32"/>
      <c r="S21" s="30"/>
      <c r="T21" s="31"/>
      <c r="U21" s="32"/>
      <c r="V21" s="30"/>
      <c r="W21" s="33"/>
      <c r="X21" s="23">
        <f t="shared" si="3"/>
        <v>0</v>
      </c>
      <c r="Y21" s="23">
        <f t="shared" si="3"/>
        <v>0</v>
      </c>
      <c r="Z21" s="24">
        <f t="shared" si="3"/>
        <v>0</v>
      </c>
      <c r="AA21" s="34"/>
      <c r="AB21" s="34"/>
      <c r="AC21" s="35"/>
      <c r="AD21" s="36"/>
      <c r="AE21" s="36"/>
      <c r="AF21" s="35"/>
    </row>
    <row r="22" spans="1:32" s="26" customFormat="1" ht="15.75" x14ac:dyDescent="0.25">
      <c r="A22" s="17">
        <v>6</v>
      </c>
      <c r="B22" s="18" t="s">
        <v>36</v>
      </c>
      <c r="C22" s="23">
        <f t="shared" ref="C22:W22" si="8">IF(SUM(C23:C24)&gt;0,SUM(C23:C24),0)</f>
        <v>0</v>
      </c>
      <c r="D22" s="23">
        <f t="shared" si="8"/>
        <v>0</v>
      </c>
      <c r="E22" s="27">
        <f t="shared" si="8"/>
        <v>0</v>
      </c>
      <c r="F22" s="28">
        <f t="shared" si="8"/>
        <v>0</v>
      </c>
      <c r="G22" s="23">
        <f t="shared" si="8"/>
        <v>0</v>
      </c>
      <c r="H22" s="27">
        <f t="shared" si="8"/>
        <v>0</v>
      </c>
      <c r="I22" s="28">
        <f t="shared" si="8"/>
        <v>0</v>
      </c>
      <c r="J22" s="23">
        <f t="shared" si="8"/>
        <v>0</v>
      </c>
      <c r="K22" s="27">
        <f t="shared" si="8"/>
        <v>0</v>
      </c>
      <c r="L22" s="28">
        <f t="shared" si="8"/>
        <v>0</v>
      </c>
      <c r="M22" s="23">
        <f t="shared" si="8"/>
        <v>0</v>
      </c>
      <c r="N22" s="27">
        <f t="shared" si="8"/>
        <v>0</v>
      </c>
      <c r="O22" s="28">
        <f t="shared" si="8"/>
        <v>0</v>
      </c>
      <c r="P22" s="23">
        <f t="shared" si="8"/>
        <v>0</v>
      </c>
      <c r="Q22" s="27">
        <f t="shared" si="8"/>
        <v>0</v>
      </c>
      <c r="R22" s="28">
        <f t="shared" si="8"/>
        <v>0</v>
      </c>
      <c r="S22" s="23">
        <f t="shared" si="8"/>
        <v>0</v>
      </c>
      <c r="T22" s="27">
        <f t="shared" si="8"/>
        <v>0</v>
      </c>
      <c r="U22" s="28">
        <f t="shared" si="8"/>
        <v>0</v>
      </c>
      <c r="V22" s="23">
        <f t="shared" si="8"/>
        <v>0</v>
      </c>
      <c r="W22" s="24">
        <f t="shared" si="8"/>
        <v>0</v>
      </c>
      <c r="X22" s="23">
        <f t="shared" si="3"/>
        <v>0</v>
      </c>
      <c r="Y22" s="23">
        <f t="shared" si="3"/>
        <v>0</v>
      </c>
      <c r="Z22" s="24">
        <f t="shared" si="3"/>
        <v>0</v>
      </c>
      <c r="AA22" s="23">
        <f t="shared" ref="AA22:AE22" si="9">IF(SUM(AA23:AA24)&gt;0,SUM(AA23:AA24),0)</f>
        <v>0</v>
      </c>
      <c r="AB22" s="23">
        <f t="shared" si="9"/>
        <v>0</v>
      </c>
      <c r="AC22" s="24">
        <f t="shared" si="9"/>
        <v>0</v>
      </c>
      <c r="AD22" s="23">
        <f t="shared" si="9"/>
        <v>0</v>
      </c>
      <c r="AE22" s="23">
        <f t="shared" si="9"/>
        <v>0</v>
      </c>
      <c r="AF22" s="24">
        <f>IF(SUM(AF23:AF24)&gt;0,SUM(AF23:AF24),0)</f>
        <v>0</v>
      </c>
    </row>
    <row r="23" spans="1:32" ht="15.75" x14ac:dyDescent="0.25">
      <c r="A23" s="12"/>
      <c r="B23" s="29" t="s">
        <v>37</v>
      </c>
      <c r="C23" s="30"/>
      <c r="D23" s="30"/>
      <c r="E23" s="31"/>
      <c r="F23" s="32"/>
      <c r="G23" s="30"/>
      <c r="H23" s="31"/>
      <c r="I23" s="32"/>
      <c r="J23" s="30"/>
      <c r="K23" s="31"/>
      <c r="L23" s="32"/>
      <c r="M23" s="30"/>
      <c r="N23" s="31"/>
      <c r="O23" s="32"/>
      <c r="P23" s="30"/>
      <c r="Q23" s="31"/>
      <c r="R23" s="32"/>
      <c r="S23" s="30"/>
      <c r="T23" s="31"/>
      <c r="U23" s="32"/>
      <c r="V23" s="30"/>
      <c r="W23" s="33"/>
      <c r="X23" s="23">
        <f t="shared" si="3"/>
        <v>0</v>
      </c>
      <c r="Y23" s="23">
        <f t="shared" si="3"/>
        <v>0</v>
      </c>
      <c r="Z23" s="24">
        <f t="shared" si="3"/>
        <v>0</v>
      </c>
      <c r="AA23" s="34"/>
      <c r="AB23" s="34"/>
      <c r="AC23" s="35"/>
      <c r="AD23" s="36"/>
      <c r="AE23" s="36"/>
      <c r="AF23" s="35"/>
    </row>
    <row r="24" spans="1:32" ht="15.75" x14ac:dyDescent="0.25">
      <c r="A24" s="12"/>
      <c r="B24" s="29" t="s">
        <v>38</v>
      </c>
      <c r="C24" s="30"/>
      <c r="D24" s="30"/>
      <c r="E24" s="31"/>
      <c r="F24" s="32"/>
      <c r="G24" s="30"/>
      <c r="H24" s="31"/>
      <c r="I24" s="32"/>
      <c r="J24" s="30"/>
      <c r="K24" s="31"/>
      <c r="L24" s="32"/>
      <c r="M24" s="30"/>
      <c r="N24" s="31"/>
      <c r="O24" s="32"/>
      <c r="P24" s="30"/>
      <c r="Q24" s="31"/>
      <c r="R24" s="32"/>
      <c r="S24" s="30"/>
      <c r="T24" s="31"/>
      <c r="U24" s="32"/>
      <c r="V24" s="30"/>
      <c r="W24" s="33"/>
      <c r="X24" s="23">
        <f t="shared" si="3"/>
        <v>0</v>
      </c>
      <c r="Y24" s="23">
        <f t="shared" si="3"/>
        <v>0</v>
      </c>
      <c r="Z24" s="24">
        <f t="shared" si="3"/>
        <v>0</v>
      </c>
      <c r="AA24" s="34"/>
      <c r="AB24" s="34"/>
      <c r="AC24" s="35"/>
      <c r="AD24" s="36"/>
      <c r="AE24" s="36"/>
      <c r="AF24" s="35"/>
    </row>
    <row r="25" spans="1:32" s="26" customFormat="1" ht="15.75" x14ac:dyDescent="0.25">
      <c r="A25" s="17">
        <v>7</v>
      </c>
      <c r="B25" s="18" t="s">
        <v>39</v>
      </c>
      <c r="C25" s="23">
        <f>IF(SUM(C26,C28)&gt;0,SUM(C26,C28),0)</f>
        <v>0</v>
      </c>
      <c r="D25" s="23">
        <f t="shared" ref="D25:W25" si="10">IF(SUM(D26,D28)&gt;0,SUM(D26,D28),0)</f>
        <v>0</v>
      </c>
      <c r="E25" s="27">
        <f t="shared" si="10"/>
        <v>0</v>
      </c>
      <c r="F25" s="28">
        <f t="shared" si="10"/>
        <v>0</v>
      </c>
      <c r="G25" s="23">
        <f t="shared" si="10"/>
        <v>0</v>
      </c>
      <c r="H25" s="27">
        <f t="shared" si="10"/>
        <v>0</v>
      </c>
      <c r="I25" s="28">
        <f t="shared" si="10"/>
        <v>0</v>
      </c>
      <c r="J25" s="23">
        <f t="shared" si="10"/>
        <v>0</v>
      </c>
      <c r="K25" s="27">
        <f t="shared" si="10"/>
        <v>0</v>
      </c>
      <c r="L25" s="28">
        <f t="shared" si="10"/>
        <v>0</v>
      </c>
      <c r="M25" s="23">
        <f t="shared" si="10"/>
        <v>0</v>
      </c>
      <c r="N25" s="27">
        <f t="shared" si="10"/>
        <v>0</v>
      </c>
      <c r="O25" s="28">
        <f t="shared" si="10"/>
        <v>0</v>
      </c>
      <c r="P25" s="23">
        <f t="shared" si="10"/>
        <v>0</v>
      </c>
      <c r="Q25" s="27">
        <f t="shared" si="10"/>
        <v>0</v>
      </c>
      <c r="R25" s="28">
        <f t="shared" si="10"/>
        <v>0</v>
      </c>
      <c r="S25" s="23">
        <f t="shared" si="10"/>
        <v>0</v>
      </c>
      <c r="T25" s="27">
        <f t="shared" si="10"/>
        <v>0</v>
      </c>
      <c r="U25" s="28">
        <f t="shared" si="10"/>
        <v>0</v>
      </c>
      <c r="V25" s="23">
        <f t="shared" si="10"/>
        <v>0</v>
      </c>
      <c r="W25" s="24">
        <f t="shared" si="10"/>
        <v>0</v>
      </c>
      <c r="X25" s="23">
        <f t="shared" ref="X25:Z86" si="11">SUM(C25,F25,I25,L25,O25,R25,U25)</f>
        <v>0</v>
      </c>
      <c r="Y25" s="23">
        <f t="shared" si="11"/>
        <v>0</v>
      </c>
      <c r="Z25" s="24">
        <f t="shared" si="11"/>
        <v>0</v>
      </c>
      <c r="AA25" s="23">
        <f>IF(SUM(AA26,AA28)&gt;0,SUM(AA26,AA28),0)</f>
        <v>0</v>
      </c>
      <c r="AB25" s="23">
        <f t="shared" ref="AB25:AF25" si="12">IF(SUM(AB26,AB28)&gt;0,SUM(AB26,AB28),0)</f>
        <v>0</v>
      </c>
      <c r="AC25" s="24">
        <f t="shared" si="12"/>
        <v>0</v>
      </c>
      <c r="AD25" s="23">
        <f t="shared" si="12"/>
        <v>0</v>
      </c>
      <c r="AE25" s="23">
        <f t="shared" si="12"/>
        <v>0</v>
      </c>
      <c r="AF25" s="24">
        <f t="shared" si="12"/>
        <v>0</v>
      </c>
    </row>
    <row r="26" spans="1:32" ht="15.75" x14ac:dyDescent="0.25">
      <c r="A26" s="12"/>
      <c r="B26" s="29" t="s">
        <v>40</v>
      </c>
      <c r="C26" s="30"/>
      <c r="D26" s="30"/>
      <c r="E26" s="31"/>
      <c r="F26" s="32"/>
      <c r="G26" s="30"/>
      <c r="H26" s="31"/>
      <c r="I26" s="32"/>
      <c r="J26" s="30"/>
      <c r="K26" s="31"/>
      <c r="L26" s="32"/>
      <c r="M26" s="30"/>
      <c r="N26" s="31"/>
      <c r="O26" s="32"/>
      <c r="P26" s="30"/>
      <c r="Q26" s="31"/>
      <c r="R26" s="32"/>
      <c r="S26" s="30"/>
      <c r="T26" s="31"/>
      <c r="U26" s="32"/>
      <c r="V26" s="30"/>
      <c r="W26" s="33"/>
      <c r="X26" s="23">
        <f t="shared" si="11"/>
        <v>0</v>
      </c>
      <c r="Y26" s="23">
        <f t="shared" si="11"/>
        <v>0</v>
      </c>
      <c r="Z26" s="24">
        <f t="shared" si="11"/>
        <v>0</v>
      </c>
      <c r="AA26" s="34"/>
      <c r="AB26" s="34"/>
      <c r="AC26" s="35"/>
      <c r="AD26" s="36"/>
      <c r="AE26" s="36"/>
      <c r="AF26" s="35"/>
    </row>
    <row r="27" spans="1:32" ht="15.75" x14ac:dyDescent="0.25">
      <c r="A27" s="37"/>
      <c r="B27" s="38" t="s">
        <v>41</v>
      </c>
      <c r="C27" s="39"/>
      <c r="D27" s="39"/>
      <c r="E27" s="40"/>
      <c r="F27" s="41"/>
      <c r="G27" s="39"/>
      <c r="H27" s="40"/>
      <c r="I27" s="41"/>
      <c r="J27" s="39"/>
      <c r="K27" s="40"/>
      <c r="L27" s="41"/>
      <c r="M27" s="39"/>
      <c r="N27" s="40"/>
      <c r="O27" s="41"/>
      <c r="P27" s="39"/>
      <c r="Q27" s="40"/>
      <c r="R27" s="41"/>
      <c r="S27" s="39"/>
      <c r="T27" s="40"/>
      <c r="U27" s="41"/>
      <c r="V27" s="39"/>
      <c r="W27" s="42"/>
      <c r="X27" s="23">
        <f t="shared" si="11"/>
        <v>0</v>
      </c>
      <c r="Y27" s="23">
        <f t="shared" si="11"/>
        <v>0</v>
      </c>
      <c r="Z27" s="24">
        <f t="shared" si="11"/>
        <v>0</v>
      </c>
      <c r="AA27" s="43"/>
      <c r="AB27" s="43"/>
      <c r="AC27" s="44"/>
      <c r="AD27" s="45"/>
      <c r="AE27" s="45"/>
      <c r="AF27" s="44"/>
    </row>
    <row r="28" spans="1:32" ht="15.75" x14ac:dyDescent="0.25">
      <c r="A28" s="12"/>
      <c r="B28" s="29" t="s">
        <v>42</v>
      </c>
      <c r="C28" s="30"/>
      <c r="D28" s="30"/>
      <c r="E28" s="31"/>
      <c r="F28" s="32"/>
      <c r="G28" s="30"/>
      <c r="H28" s="31"/>
      <c r="I28" s="32"/>
      <c r="J28" s="30"/>
      <c r="K28" s="31"/>
      <c r="L28" s="32"/>
      <c r="M28" s="30"/>
      <c r="N28" s="31"/>
      <c r="O28" s="32"/>
      <c r="P28" s="30"/>
      <c r="Q28" s="31"/>
      <c r="R28" s="32"/>
      <c r="S28" s="30"/>
      <c r="T28" s="31"/>
      <c r="U28" s="32"/>
      <c r="V28" s="30"/>
      <c r="W28" s="33"/>
      <c r="X28" s="23">
        <f t="shared" si="11"/>
        <v>0</v>
      </c>
      <c r="Y28" s="23">
        <f t="shared" si="11"/>
        <v>0</v>
      </c>
      <c r="Z28" s="24">
        <f t="shared" si="11"/>
        <v>0</v>
      </c>
      <c r="AA28" s="34"/>
      <c r="AB28" s="34"/>
      <c r="AC28" s="35"/>
      <c r="AD28" s="36"/>
      <c r="AE28" s="36"/>
      <c r="AF28" s="35"/>
    </row>
    <row r="29" spans="1:32" s="26" customFormat="1" ht="15.75" x14ac:dyDescent="0.25">
      <c r="A29" s="17">
        <v>8</v>
      </c>
      <c r="B29" s="18" t="s">
        <v>43</v>
      </c>
      <c r="C29" s="19"/>
      <c r="D29" s="19"/>
      <c r="E29" s="20"/>
      <c r="F29" s="21"/>
      <c r="G29" s="19"/>
      <c r="H29" s="20"/>
      <c r="I29" s="21"/>
      <c r="J29" s="19"/>
      <c r="K29" s="20"/>
      <c r="L29" s="21"/>
      <c r="M29" s="19"/>
      <c r="N29" s="20"/>
      <c r="O29" s="21"/>
      <c r="P29" s="19"/>
      <c r="Q29" s="20"/>
      <c r="R29" s="21"/>
      <c r="S29" s="19"/>
      <c r="T29" s="20"/>
      <c r="U29" s="21"/>
      <c r="V29" s="19"/>
      <c r="W29" s="22"/>
      <c r="X29" s="23">
        <f t="shared" si="11"/>
        <v>0</v>
      </c>
      <c r="Y29" s="23">
        <f t="shared" si="11"/>
        <v>0</v>
      </c>
      <c r="Z29" s="24">
        <f t="shared" si="11"/>
        <v>0</v>
      </c>
      <c r="AA29" s="25"/>
      <c r="AB29" s="25"/>
      <c r="AC29" s="24"/>
      <c r="AD29" s="23"/>
      <c r="AE29" s="23"/>
      <c r="AF29" s="24"/>
    </row>
    <row r="30" spans="1:32" s="26" customFormat="1" ht="15.75" x14ac:dyDescent="0.25">
      <c r="A30" s="17">
        <v>9</v>
      </c>
      <c r="B30" s="18" t="s">
        <v>44</v>
      </c>
      <c r="C30" s="23">
        <f t="shared" ref="C30:W30" si="13">IF(SUM(C31:C34)&gt;0,SUM(C31:C34),0)</f>
        <v>0</v>
      </c>
      <c r="D30" s="23">
        <f t="shared" si="13"/>
        <v>0</v>
      </c>
      <c r="E30" s="27">
        <f t="shared" si="13"/>
        <v>0</v>
      </c>
      <c r="F30" s="28">
        <f t="shared" si="13"/>
        <v>0</v>
      </c>
      <c r="G30" s="23">
        <f t="shared" si="13"/>
        <v>0</v>
      </c>
      <c r="H30" s="27">
        <f t="shared" si="13"/>
        <v>0</v>
      </c>
      <c r="I30" s="28">
        <f t="shared" si="13"/>
        <v>0</v>
      </c>
      <c r="J30" s="23">
        <f t="shared" si="13"/>
        <v>0</v>
      </c>
      <c r="K30" s="27">
        <f t="shared" si="13"/>
        <v>0</v>
      </c>
      <c r="L30" s="28">
        <f t="shared" si="13"/>
        <v>0</v>
      </c>
      <c r="M30" s="23">
        <f t="shared" si="13"/>
        <v>0</v>
      </c>
      <c r="N30" s="27">
        <f t="shared" si="13"/>
        <v>0</v>
      </c>
      <c r="O30" s="28">
        <f t="shared" si="13"/>
        <v>0</v>
      </c>
      <c r="P30" s="23">
        <f t="shared" si="13"/>
        <v>0</v>
      </c>
      <c r="Q30" s="27">
        <f t="shared" si="13"/>
        <v>0</v>
      </c>
      <c r="R30" s="28">
        <f t="shared" si="13"/>
        <v>0</v>
      </c>
      <c r="S30" s="23">
        <f t="shared" si="13"/>
        <v>0</v>
      </c>
      <c r="T30" s="27">
        <f t="shared" si="13"/>
        <v>0</v>
      </c>
      <c r="U30" s="28">
        <f t="shared" si="13"/>
        <v>0</v>
      </c>
      <c r="V30" s="23">
        <f t="shared" si="13"/>
        <v>0</v>
      </c>
      <c r="W30" s="24">
        <f t="shared" si="13"/>
        <v>0</v>
      </c>
      <c r="X30" s="23">
        <f t="shared" si="11"/>
        <v>0</v>
      </c>
      <c r="Y30" s="23">
        <f t="shared" si="11"/>
        <v>0</v>
      </c>
      <c r="Z30" s="24">
        <f t="shared" si="11"/>
        <v>0</v>
      </c>
      <c r="AA30" s="23">
        <f t="shared" ref="AA30:AE30" si="14">IF(SUM(AA31:AA34)&gt;0,SUM(AA31:AA34),0)</f>
        <v>0</v>
      </c>
      <c r="AB30" s="23">
        <f t="shared" si="14"/>
        <v>0</v>
      </c>
      <c r="AC30" s="24">
        <f t="shared" si="14"/>
        <v>0</v>
      </c>
      <c r="AD30" s="23">
        <f t="shared" si="14"/>
        <v>0</v>
      </c>
      <c r="AE30" s="23">
        <f t="shared" si="14"/>
        <v>0</v>
      </c>
      <c r="AF30" s="24">
        <f>IF(SUM(AF31:AF34)&gt;0,SUM(AF31:AF34),0)</f>
        <v>0</v>
      </c>
    </row>
    <row r="31" spans="1:32" ht="15.75" x14ac:dyDescent="0.25">
      <c r="A31" s="12"/>
      <c r="B31" s="29" t="s">
        <v>45</v>
      </c>
      <c r="C31" s="30"/>
      <c r="D31" s="30"/>
      <c r="E31" s="31"/>
      <c r="F31" s="32"/>
      <c r="G31" s="30"/>
      <c r="H31" s="31"/>
      <c r="I31" s="32"/>
      <c r="J31" s="30"/>
      <c r="K31" s="31"/>
      <c r="L31" s="32"/>
      <c r="M31" s="30"/>
      <c r="N31" s="31"/>
      <c r="O31" s="32"/>
      <c r="P31" s="30"/>
      <c r="Q31" s="31"/>
      <c r="R31" s="32"/>
      <c r="S31" s="30"/>
      <c r="T31" s="31"/>
      <c r="U31" s="32"/>
      <c r="V31" s="30"/>
      <c r="W31" s="33"/>
      <c r="X31" s="23">
        <f t="shared" si="11"/>
        <v>0</v>
      </c>
      <c r="Y31" s="23">
        <f t="shared" si="11"/>
        <v>0</v>
      </c>
      <c r="Z31" s="24">
        <f t="shared" si="11"/>
        <v>0</v>
      </c>
      <c r="AA31" s="34"/>
      <c r="AB31" s="34"/>
      <c r="AC31" s="35"/>
      <c r="AD31" s="36"/>
      <c r="AE31" s="36"/>
      <c r="AF31" s="35"/>
    </row>
    <row r="32" spans="1:32" ht="15.75" x14ac:dyDescent="0.25">
      <c r="A32" s="12"/>
      <c r="B32" s="29" t="s">
        <v>46</v>
      </c>
      <c r="C32" s="30"/>
      <c r="D32" s="30"/>
      <c r="E32" s="31"/>
      <c r="F32" s="32"/>
      <c r="G32" s="30"/>
      <c r="H32" s="31"/>
      <c r="I32" s="32"/>
      <c r="J32" s="30"/>
      <c r="K32" s="31"/>
      <c r="L32" s="32"/>
      <c r="M32" s="30"/>
      <c r="N32" s="31"/>
      <c r="O32" s="32"/>
      <c r="P32" s="30"/>
      <c r="Q32" s="31"/>
      <c r="R32" s="32"/>
      <c r="S32" s="30"/>
      <c r="T32" s="31"/>
      <c r="U32" s="32"/>
      <c r="V32" s="30"/>
      <c r="W32" s="33"/>
      <c r="X32" s="23">
        <f t="shared" si="11"/>
        <v>0</v>
      </c>
      <c r="Y32" s="23">
        <f t="shared" si="11"/>
        <v>0</v>
      </c>
      <c r="Z32" s="24">
        <f t="shared" si="11"/>
        <v>0</v>
      </c>
      <c r="AA32" s="34"/>
      <c r="AB32" s="34"/>
      <c r="AC32" s="35"/>
      <c r="AD32" s="36"/>
      <c r="AE32" s="36"/>
      <c r="AF32" s="35"/>
    </row>
    <row r="33" spans="1:32" ht="15.75" x14ac:dyDescent="0.25">
      <c r="A33" s="12"/>
      <c r="B33" s="29" t="s">
        <v>47</v>
      </c>
      <c r="C33" s="32"/>
      <c r="D33" s="30"/>
      <c r="E33" s="31"/>
      <c r="F33" s="32"/>
      <c r="G33" s="30"/>
      <c r="H33" s="31"/>
      <c r="I33" s="32"/>
      <c r="J33" s="30"/>
      <c r="K33" s="31"/>
      <c r="L33" s="32"/>
      <c r="M33" s="30"/>
      <c r="N33" s="31"/>
      <c r="O33" s="32"/>
      <c r="P33" s="30"/>
      <c r="Q33" s="31"/>
      <c r="R33" s="32"/>
      <c r="S33" s="30"/>
      <c r="T33" s="31"/>
      <c r="U33" s="32"/>
      <c r="V33" s="30"/>
      <c r="W33" s="33"/>
      <c r="X33" s="23">
        <f t="shared" si="11"/>
        <v>0</v>
      </c>
      <c r="Y33" s="23">
        <f t="shared" si="11"/>
        <v>0</v>
      </c>
      <c r="Z33" s="24">
        <f t="shared" si="11"/>
        <v>0</v>
      </c>
      <c r="AA33" s="34"/>
      <c r="AB33" s="34"/>
      <c r="AC33" s="35"/>
      <c r="AD33" s="36"/>
      <c r="AE33" s="36"/>
      <c r="AF33" s="35"/>
    </row>
    <row r="34" spans="1:32" ht="15.75" x14ac:dyDescent="0.25">
      <c r="A34" s="12"/>
      <c r="B34" s="29" t="s">
        <v>48</v>
      </c>
      <c r="C34" s="30"/>
      <c r="D34" s="30"/>
      <c r="E34" s="31"/>
      <c r="F34" s="32"/>
      <c r="G34" s="30"/>
      <c r="H34" s="31"/>
      <c r="I34" s="32"/>
      <c r="J34" s="30"/>
      <c r="K34" s="31"/>
      <c r="L34" s="32"/>
      <c r="M34" s="30"/>
      <c r="N34" s="31"/>
      <c r="O34" s="32"/>
      <c r="P34" s="30"/>
      <c r="Q34" s="31"/>
      <c r="R34" s="32"/>
      <c r="S34" s="30"/>
      <c r="T34" s="31"/>
      <c r="U34" s="32"/>
      <c r="V34" s="30"/>
      <c r="W34" s="33"/>
      <c r="X34" s="23">
        <f t="shared" si="11"/>
        <v>0</v>
      </c>
      <c r="Y34" s="23">
        <f t="shared" si="11"/>
        <v>0</v>
      </c>
      <c r="Z34" s="24">
        <f t="shared" si="11"/>
        <v>0</v>
      </c>
      <c r="AA34" s="34"/>
      <c r="AB34" s="34"/>
      <c r="AC34" s="35"/>
      <c r="AD34" s="36"/>
      <c r="AE34" s="36"/>
      <c r="AF34" s="35"/>
    </row>
    <row r="35" spans="1:32" s="26" customFormat="1" ht="15.75" x14ac:dyDescent="0.25">
      <c r="A35" s="17">
        <v>10</v>
      </c>
      <c r="B35" s="18" t="s">
        <v>49</v>
      </c>
      <c r="C35" s="23">
        <f t="shared" ref="C35:W35" si="15">IF(SUM(C36:C42)&gt;0,SUM(C36:C42),0)</f>
        <v>0</v>
      </c>
      <c r="D35" s="23">
        <f t="shared" si="15"/>
        <v>0</v>
      </c>
      <c r="E35" s="27">
        <f t="shared" si="15"/>
        <v>0</v>
      </c>
      <c r="F35" s="28">
        <f t="shared" si="15"/>
        <v>0</v>
      </c>
      <c r="G35" s="23">
        <f t="shared" si="15"/>
        <v>0</v>
      </c>
      <c r="H35" s="27">
        <f t="shared" si="15"/>
        <v>0</v>
      </c>
      <c r="I35" s="28">
        <f t="shared" si="15"/>
        <v>0</v>
      </c>
      <c r="J35" s="23">
        <f t="shared" si="15"/>
        <v>0</v>
      </c>
      <c r="K35" s="27">
        <f t="shared" si="15"/>
        <v>0</v>
      </c>
      <c r="L35" s="28">
        <f t="shared" si="15"/>
        <v>0</v>
      </c>
      <c r="M35" s="23">
        <f t="shared" si="15"/>
        <v>0</v>
      </c>
      <c r="N35" s="27">
        <f t="shared" si="15"/>
        <v>0</v>
      </c>
      <c r="O35" s="28">
        <f t="shared" si="15"/>
        <v>0</v>
      </c>
      <c r="P35" s="23">
        <f t="shared" si="15"/>
        <v>0</v>
      </c>
      <c r="Q35" s="27">
        <f t="shared" si="15"/>
        <v>0</v>
      </c>
      <c r="R35" s="28">
        <f t="shared" si="15"/>
        <v>0</v>
      </c>
      <c r="S35" s="23">
        <f t="shared" si="15"/>
        <v>0</v>
      </c>
      <c r="T35" s="27">
        <f t="shared" si="15"/>
        <v>0</v>
      </c>
      <c r="U35" s="28">
        <f t="shared" si="15"/>
        <v>0</v>
      </c>
      <c r="V35" s="23">
        <f t="shared" si="15"/>
        <v>0</v>
      </c>
      <c r="W35" s="24">
        <f t="shared" si="15"/>
        <v>0</v>
      </c>
      <c r="X35" s="23">
        <f t="shared" si="11"/>
        <v>0</v>
      </c>
      <c r="Y35" s="23">
        <f t="shared" si="11"/>
        <v>0</v>
      </c>
      <c r="Z35" s="24">
        <f t="shared" si="11"/>
        <v>0</v>
      </c>
      <c r="AA35" s="23">
        <f t="shared" ref="AA35:AE35" si="16">IF(SUM(AA36:AA42)&gt;0,SUM(AA36:AA42),0)</f>
        <v>0</v>
      </c>
      <c r="AB35" s="23">
        <f t="shared" si="16"/>
        <v>0</v>
      </c>
      <c r="AC35" s="24">
        <f t="shared" si="16"/>
        <v>0</v>
      </c>
      <c r="AD35" s="23">
        <f t="shared" si="16"/>
        <v>0</v>
      </c>
      <c r="AE35" s="23">
        <f t="shared" si="16"/>
        <v>0</v>
      </c>
      <c r="AF35" s="24">
        <f>IF(SUM(AF36:AF42)&gt;0,SUM(AF36:AF42),0)</f>
        <v>0</v>
      </c>
    </row>
    <row r="36" spans="1:32" ht="15.75" x14ac:dyDescent="0.25">
      <c r="A36" s="12"/>
      <c r="B36" s="29" t="s">
        <v>50</v>
      </c>
      <c r="C36" s="30"/>
      <c r="D36" s="30"/>
      <c r="E36" s="31"/>
      <c r="F36" s="32"/>
      <c r="G36" s="30"/>
      <c r="H36" s="31"/>
      <c r="I36" s="32"/>
      <c r="J36" s="30"/>
      <c r="K36" s="31"/>
      <c r="L36" s="32"/>
      <c r="M36" s="30"/>
      <c r="N36" s="31"/>
      <c r="O36" s="32"/>
      <c r="P36" s="30"/>
      <c r="Q36" s="31"/>
      <c r="R36" s="32"/>
      <c r="S36" s="30"/>
      <c r="T36" s="31"/>
      <c r="U36" s="32"/>
      <c r="V36" s="30"/>
      <c r="W36" s="33"/>
      <c r="X36" s="23">
        <f t="shared" si="11"/>
        <v>0</v>
      </c>
      <c r="Y36" s="23">
        <f t="shared" si="11"/>
        <v>0</v>
      </c>
      <c r="Z36" s="24">
        <f t="shared" si="11"/>
        <v>0</v>
      </c>
      <c r="AA36" s="34"/>
      <c r="AB36" s="34"/>
      <c r="AC36" s="35"/>
      <c r="AD36" s="36"/>
      <c r="AE36" s="36"/>
      <c r="AF36" s="35"/>
    </row>
    <row r="37" spans="1:32" ht="15.75" x14ac:dyDescent="0.25">
      <c r="A37" s="12"/>
      <c r="B37" s="29" t="s">
        <v>51</v>
      </c>
      <c r="C37" s="30"/>
      <c r="D37" s="30"/>
      <c r="E37" s="31"/>
      <c r="F37" s="32"/>
      <c r="G37" s="30"/>
      <c r="H37" s="31"/>
      <c r="I37" s="32"/>
      <c r="J37" s="30"/>
      <c r="K37" s="31"/>
      <c r="L37" s="32"/>
      <c r="M37" s="30"/>
      <c r="N37" s="31"/>
      <c r="O37" s="32"/>
      <c r="P37" s="30"/>
      <c r="Q37" s="31"/>
      <c r="R37" s="32"/>
      <c r="S37" s="30"/>
      <c r="T37" s="31"/>
      <c r="U37" s="32"/>
      <c r="V37" s="30"/>
      <c r="W37" s="33"/>
      <c r="X37" s="23">
        <f t="shared" si="11"/>
        <v>0</v>
      </c>
      <c r="Y37" s="23">
        <f t="shared" si="11"/>
        <v>0</v>
      </c>
      <c r="Z37" s="24">
        <f t="shared" si="11"/>
        <v>0</v>
      </c>
      <c r="AA37" s="34"/>
      <c r="AB37" s="34"/>
      <c r="AC37" s="35"/>
      <c r="AD37" s="36"/>
      <c r="AE37" s="36"/>
      <c r="AF37" s="35"/>
    </row>
    <row r="38" spans="1:32" ht="15.75" x14ac:dyDescent="0.25">
      <c r="A38" s="12"/>
      <c r="B38" s="29" t="s">
        <v>52</v>
      </c>
      <c r="C38" s="30"/>
      <c r="D38" s="30"/>
      <c r="E38" s="31"/>
      <c r="F38" s="32"/>
      <c r="G38" s="30"/>
      <c r="H38" s="31"/>
      <c r="I38" s="32"/>
      <c r="J38" s="30"/>
      <c r="K38" s="31"/>
      <c r="L38" s="32"/>
      <c r="M38" s="30"/>
      <c r="N38" s="31"/>
      <c r="O38" s="32"/>
      <c r="P38" s="30"/>
      <c r="Q38" s="31"/>
      <c r="R38" s="32"/>
      <c r="S38" s="30"/>
      <c r="T38" s="31"/>
      <c r="U38" s="32"/>
      <c r="V38" s="30"/>
      <c r="W38" s="33"/>
      <c r="X38" s="23">
        <f t="shared" si="11"/>
        <v>0</v>
      </c>
      <c r="Y38" s="23">
        <f t="shared" si="11"/>
        <v>0</v>
      </c>
      <c r="Z38" s="24">
        <f t="shared" si="11"/>
        <v>0</v>
      </c>
      <c r="AA38" s="34"/>
      <c r="AB38" s="34"/>
      <c r="AC38" s="35"/>
      <c r="AD38" s="36"/>
      <c r="AE38" s="36"/>
      <c r="AF38" s="35"/>
    </row>
    <row r="39" spans="1:32" ht="15.75" x14ac:dyDescent="0.25">
      <c r="A39" s="12"/>
      <c r="B39" s="29" t="s">
        <v>53</v>
      </c>
      <c r="C39" s="30"/>
      <c r="D39" s="30"/>
      <c r="E39" s="31"/>
      <c r="F39" s="32"/>
      <c r="G39" s="30"/>
      <c r="H39" s="31"/>
      <c r="I39" s="32"/>
      <c r="J39" s="30"/>
      <c r="K39" s="31"/>
      <c r="L39" s="32"/>
      <c r="M39" s="30"/>
      <c r="N39" s="31"/>
      <c r="O39" s="32"/>
      <c r="P39" s="30"/>
      <c r="Q39" s="31"/>
      <c r="R39" s="32"/>
      <c r="S39" s="30"/>
      <c r="T39" s="31"/>
      <c r="U39" s="32"/>
      <c r="V39" s="30"/>
      <c r="W39" s="33"/>
      <c r="X39" s="23">
        <f t="shared" si="11"/>
        <v>0</v>
      </c>
      <c r="Y39" s="23">
        <f t="shared" si="11"/>
        <v>0</v>
      </c>
      <c r="Z39" s="24">
        <f t="shared" si="11"/>
        <v>0</v>
      </c>
      <c r="AA39" s="34"/>
      <c r="AB39" s="34"/>
      <c r="AC39" s="35"/>
      <c r="AD39" s="36"/>
      <c r="AE39" s="36"/>
      <c r="AF39" s="35"/>
    </row>
    <row r="40" spans="1:32" ht="15.75" x14ac:dyDescent="0.25">
      <c r="A40" s="12"/>
      <c r="B40" s="29" t="s">
        <v>54</v>
      </c>
      <c r="C40" s="30"/>
      <c r="D40" s="30"/>
      <c r="E40" s="31"/>
      <c r="F40" s="32"/>
      <c r="G40" s="30"/>
      <c r="H40" s="31"/>
      <c r="I40" s="32"/>
      <c r="J40" s="30"/>
      <c r="K40" s="31"/>
      <c r="L40" s="32"/>
      <c r="M40" s="30"/>
      <c r="N40" s="31"/>
      <c r="O40" s="32"/>
      <c r="P40" s="30"/>
      <c r="Q40" s="31"/>
      <c r="R40" s="32"/>
      <c r="S40" s="30"/>
      <c r="T40" s="31"/>
      <c r="U40" s="32"/>
      <c r="V40" s="30"/>
      <c r="W40" s="33"/>
      <c r="X40" s="23">
        <f t="shared" si="11"/>
        <v>0</v>
      </c>
      <c r="Y40" s="23">
        <f t="shared" si="11"/>
        <v>0</v>
      </c>
      <c r="Z40" s="24">
        <f t="shared" si="11"/>
        <v>0</v>
      </c>
      <c r="AA40" s="34"/>
      <c r="AB40" s="34"/>
      <c r="AC40" s="35"/>
      <c r="AD40" s="36"/>
      <c r="AE40" s="36"/>
      <c r="AF40" s="35"/>
    </row>
    <row r="41" spans="1:32" ht="15.75" x14ac:dyDescent="0.25">
      <c r="A41" s="12"/>
      <c r="B41" s="29" t="s">
        <v>55</v>
      </c>
      <c r="C41" s="30"/>
      <c r="D41" s="30"/>
      <c r="E41" s="31"/>
      <c r="F41" s="32"/>
      <c r="G41" s="30"/>
      <c r="H41" s="31"/>
      <c r="I41" s="32"/>
      <c r="J41" s="30"/>
      <c r="K41" s="31"/>
      <c r="L41" s="32"/>
      <c r="M41" s="30"/>
      <c r="N41" s="31"/>
      <c r="O41" s="32"/>
      <c r="P41" s="30"/>
      <c r="Q41" s="31"/>
      <c r="R41" s="32"/>
      <c r="S41" s="30"/>
      <c r="T41" s="31"/>
      <c r="U41" s="32"/>
      <c r="V41" s="30"/>
      <c r="W41" s="33"/>
      <c r="X41" s="23">
        <f t="shared" si="11"/>
        <v>0</v>
      </c>
      <c r="Y41" s="23">
        <f t="shared" si="11"/>
        <v>0</v>
      </c>
      <c r="Z41" s="24">
        <f t="shared" si="11"/>
        <v>0</v>
      </c>
      <c r="AA41" s="34"/>
      <c r="AB41" s="34"/>
      <c r="AC41" s="35"/>
      <c r="AD41" s="36"/>
      <c r="AE41" s="36"/>
      <c r="AF41" s="35"/>
    </row>
    <row r="42" spans="1:32" ht="15.75" x14ac:dyDescent="0.25">
      <c r="A42" s="12"/>
      <c r="B42" s="29" t="s">
        <v>56</v>
      </c>
      <c r="C42" s="30"/>
      <c r="D42" s="30"/>
      <c r="E42" s="31"/>
      <c r="F42" s="32"/>
      <c r="G42" s="30"/>
      <c r="H42" s="31"/>
      <c r="I42" s="32"/>
      <c r="J42" s="30"/>
      <c r="K42" s="31"/>
      <c r="L42" s="32"/>
      <c r="M42" s="30"/>
      <c r="N42" s="31"/>
      <c r="O42" s="32"/>
      <c r="P42" s="30"/>
      <c r="Q42" s="31"/>
      <c r="R42" s="32"/>
      <c r="S42" s="30"/>
      <c r="T42" s="31"/>
      <c r="U42" s="32"/>
      <c r="V42" s="30"/>
      <c r="W42" s="33"/>
      <c r="X42" s="23">
        <f t="shared" si="11"/>
        <v>0</v>
      </c>
      <c r="Y42" s="23">
        <f t="shared" si="11"/>
        <v>0</v>
      </c>
      <c r="Z42" s="24">
        <f t="shared" si="11"/>
        <v>0</v>
      </c>
      <c r="AA42" s="34"/>
      <c r="AB42" s="34"/>
      <c r="AC42" s="35"/>
      <c r="AD42" s="36"/>
      <c r="AE42" s="36"/>
      <c r="AF42" s="35"/>
    </row>
    <row r="43" spans="1:32" s="26" customFormat="1" ht="15.75" x14ac:dyDescent="0.25">
      <c r="A43" s="17">
        <v>11</v>
      </c>
      <c r="B43" s="18" t="s">
        <v>57</v>
      </c>
      <c r="C43" s="23">
        <f t="shared" ref="C43:W43" si="17">IF(SUM(C44:C46)&gt;0,SUM(C44:C46),0)</f>
        <v>0</v>
      </c>
      <c r="D43" s="23">
        <f t="shared" si="17"/>
        <v>0</v>
      </c>
      <c r="E43" s="27">
        <f t="shared" si="17"/>
        <v>0</v>
      </c>
      <c r="F43" s="28">
        <f t="shared" si="17"/>
        <v>0</v>
      </c>
      <c r="G43" s="23">
        <f t="shared" si="17"/>
        <v>0</v>
      </c>
      <c r="H43" s="27">
        <f t="shared" si="17"/>
        <v>0</v>
      </c>
      <c r="I43" s="28">
        <f t="shared" si="17"/>
        <v>0</v>
      </c>
      <c r="J43" s="23">
        <f t="shared" si="17"/>
        <v>0</v>
      </c>
      <c r="K43" s="27">
        <f t="shared" si="17"/>
        <v>0</v>
      </c>
      <c r="L43" s="28">
        <f t="shared" si="17"/>
        <v>0</v>
      </c>
      <c r="M43" s="23">
        <f t="shared" si="17"/>
        <v>0</v>
      </c>
      <c r="N43" s="27">
        <f t="shared" si="17"/>
        <v>0</v>
      </c>
      <c r="O43" s="28">
        <f t="shared" si="17"/>
        <v>0</v>
      </c>
      <c r="P43" s="23">
        <f t="shared" si="17"/>
        <v>0</v>
      </c>
      <c r="Q43" s="27">
        <f t="shared" si="17"/>
        <v>0</v>
      </c>
      <c r="R43" s="28">
        <f t="shared" si="17"/>
        <v>0</v>
      </c>
      <c r="S43" s="23">
        <f t="shared" si="17"/>
        <v>0</v>
      </c>
      <c r="T43" s="27">
        <f t="shared" si="17"/>
        <v>0</v>
      </c>
      <c r="U43" s="28">
        <f t="shared" si="17"/>
        <v>0</v>
      </c>
      <c r="V43" s="23">
        <f t="shared" si="17"/>
        <v>0</v>
      </c>
      <c r="W43" s="24">
        <f t="shared" si="17"/>
        <v>0</v>
      </c>
      <c r="X43" s="23">
        <f t="shared" si="11"/>
        <v>0</v>
      </c>
      <c r="Y43" s="23">
        <f t="shared" si="11"/>
        <v>0</v>
      </c>
      <c r="Z43" s="24">
        <f t="shared" si="11"/>
        <v>0</v>
      </c>
      <c r="AA43" s="23">
        <f t="shared" ref="AA43:AE43" si="18">IF(SUM(AA44:AA46)&gt;0,SUM(AA44:AA46),0)</f>
        <v>0</v>
      </c>
      <c r="AB43" s="23">
        <f t="shared" si="18"/>
        <v>0</v>
      </c>
      <c r="AC43" s="24">
        <f t="shared" si="18"/>
        <v>0</v>
      </c>
      <c r="AD43" s="23">
        <f t="shared" si="18"/>
        <v>0</v>
      </c>
      <c r="AE43" s="23">
        <f t="shared" si="18"/>
        <v>0</v>
      </c>
      <c r="AF43" s="24">
        <f>IF(SUM(AF44:AF46)&gt;0,SUM(AF44:AF46),0)</f>
        <v>0</v>
      </c>
    </row>
    <row r="44" spans="1:32" ht="15.75" x14ac:dyDescent="0.25">
      <c r="A44" s="12"/>
      <c r="B44" s="29" t="s">
        <v>58</v>
      </c>
      <c r="C44" s="30"/>
      <c r="D44" s="30"/>
      <c r="E44" s="31"/>
      <c r="F44" s="32"/>
      <c r="G44" s="30"/>
      <c r="H44" s="31"/>
      <c r="I44" s="32"/>
      <c r="J44" s="30"/>
      <c r="K44" s="31"/>
      <c r="L44" s="32"/>
      <c r="M44" s="30"/>
      <c r="N44" s="31"/>
      <c r="O44" s="32"/>
      <c r="P44" s="30"/>
      <c r="Q44" s="31"/>
      <c r="R44" s="32"/>
      <c r="S44" s="30"/>
      <c r="T44" s="31"/>
      <c r="U44" s="32"/>
      <c r="V44" s="30"/>
      <c r="W44" s="33"/>
      <c r="X44" s="23">
        <f t="shared" si="11"/>
        <v>0</v>
      </c>
      <c r="Y44" s="23">
        <f t="shared" si="11"/>
        <v>0</v>
      </c>
      <c r="Z44" s="24">
        <f t="shared" si="11"/>
        <v>0</v>
      </c>
      <c r="AA44" s="36"/>
      <c r="AB44" s="36"/>
      <c r="AC44" s="35"/>
      <c r="AD44" s="36"/>
      <c r="AE44" s="36"/>
      <c r="AF44" s="35"/>
    </row>
    <row r="45" spans="1:32" ht="15.75" x14ac:dyDescent="0.25">
      <c r="A45" s="12"/>
      <c r="B45" s="29" t="s">
        <v>59</v>
      </c>
      <c r="C45" s="30"/>
      <c r="D45" s="30"/>
      <c r="E45" s="31"/>
      <c r="F45" s="32"/>
      <c r="G45" s="30"/>
      <c r="H45" s="31"/>
      <c r="I45" s="32"/>
      <c r="J45" s="30"/>
      <c r="K45" s="31"/>
      <c r="L45" s="32"/>
      <c r="M45" s="30"/>
      <c r="N45" s="31"/>
      <c r="O45" s="32"/>
      <c r="P45" s="30"/>
      <c r="Q45" s="31"/>
      <c r="R45" s="32"/>
      <c r="S45" s="30"/>
      <c r="T45" s="31"/>
      <c r="U45" s="32"/>
      <c r="V45" s="30"/>
      <c r="W45" s="33"/>
      <c r="X45" s="23">
        <f t="shared" si="11"/>
        <v>0</v>
      </c>
      <c r="Y45" s="23">
        <f t="shared" si="11"/>
        <v>0</v>
      </c>
      <c r="Z45" s="24">
        <f t="shared" si="11"/>
        <v>0</v>
      </c>
      <c r="AA45" s="36"/>
      <c r="AB45" s="36"/>
      <c r="AC45" s="35"/>
      <c r="AD45" s="36"/>
      <c r="AE45" s="36"/>
      <c r="AF45" s="35"/>
    </row>
    <row r="46" spans="1:32" ht="15.75" x14ac:dyDescent="0.25">
      <c r="A46" s="12"/>
      <c r="B46" s="29" t="s">
        <v>60</v>
      </c>
      <c r="C46" s="30"/>
      <c r="D46" s="30"/>
      <c r="E46" s="31"/>
      <c r="F46" s="32"/>
      <c r="G46" s="30"/>
      <c r="H46" s="31"/>
      <c r="I46" s="32"/>
      <c r="J46" s="30"/>
      <c r="K46" s="31"/>
      <c r="L46" s="32"/>
      <c r="M46" s="30"/>
      <c r="N46" s="31"/>
      <c r="O46" s="32"/>
      <c r="P46" s="30"/>
      <c r="Q46" s="31"/>
      <c r="R46" s="32"/>
      <c r="S46" s="30"/>
      <c r="T46" s="31"/>
      <c r="U46" s="32"/>
      <c r="V46" s="30"/>
      <c r="W46" s="33"/>
      <c r="X46" s="23">
        <f t="shared" si="11"/>
        <v>0</v>
      </c>
      <c r="Y46" s="23">
        <f t="shared" si="11"/>
        <v>0</v>
      </c>
      <c r="Z46" s="24">
        <f t="shared" si="11"/>
        <v>0</v>
      </c>
      <c r="AA46" s="36"/>
      <c r="AB46" s="36"/>
      <c r="AC46" s="35"/>
      <c r="AD46" s="36"/>
      <c r="AE46" s="36"/>
      <c r="AF46" s="35"/>
    </row>
    <row r="47" spans="1:32" ht="15.75" x14ac:dyDescent="0.25">
      <c r="A47" s="46"/>
      <c r="B47" s="47" t="s">
        <v>61</v>
      </c>
      <c r="C47" s="48">
        <f>C45+C46</f>
        <v>0</v>
      </c>
      <c r="D47" s="48">
        <f t="shared" ref="D47:W47" si="19">D45+D46</f>
        <v>0</v>
      </c>
      <c r="E47" s="89">
        <f t="shared" si="19"/>
        <v>0</v>
      </c>
      <c r="F47" s="48">
        <f t="shared" si="19"/>
        <v>0</v>
      </c>
      <c r="G47" s="48">
        <f t="shared" si="19"/>
        <v>0</v>
      </c>
      <c r="H47" s="89">
        <f t="shared" si="19"/>
        <v>0</v>
      </c>
      <c r="I47" s="90">
        <f t="shared" si="19"/>
        <v>0</v>
      </c>
      <c r="J47" s="48">
        <f t="shared" si="19"/>
        <v>0</v>
      </c>
      <c r="K47" s="89">
        <f t="shared" si="19"/>
        <v>0</v>
      </c>
      <c r="L47" s="90">
        <f t="shared" si="19"/>
        <v>0</v>
      </c>
      <c r="M47" s="48">
        <f t="shared" si="19"/>
        <v>0</v>
      </c>
      <c r="N47" s="89">
        <f t="shared" si="19"/>
        <v>0</v>
      </c>
      <c r="O47" s="90">
        <f t="shared" si="19"/>
        <v>0</v>
      </c>
      <c r="P47" s="48">
        <f t="shared" si="19"/>
        <v>0</v>
      </c>
      <c r="Q47" s="89">
        <f t="shared" si="19"/>
        <v>0</v>
      </c>
      <c r="R47" s="90">
        <f t="shared" si="19"/>
        <v>0</v>
      </c>
      <c r="S47" s="48">
        <f t="shared" si="19"/>
        <v>0</v>
      </c>
      <c r="T47" s="89">
        <f t="shared" si="19"/>
        <v>0</v>
      </c>
      <c r="U47" s="90">
        <f t="shared" si="19"/>
        <v>0</v>
      </c>
      <c r="V47" s="48">
        <f t="shared" si="19"/>
        <v>0</v>
      </c>
      <c r="W47" s="49">
        <f t="shared" si="19"/>
        <v>0</v>
      </c>
      <c r="X47" s="23">
        <f t="shared" si="11"/>
        <v>0</v>
      </c>
      <c r="Y47" s="23">
        <f t="shared" si="11"/>
        <v>0</v>
      </c>
      <c r="Z47" s="24">
        <f t="shared" si="11"/>
        <v>0</v>
      </c>
      <c r="AA47" s="23">
        <f t="shared" ref="AA47:AE47" si="20">AA45+AA46</f>
        <v>0</v>
      </c>
      <c r="AB47" s="23">
        <f t="shared" si="20"/>
        <v>0</v>
      </c>
      <c r="AC47" s="24">
        <f t="shared" si="20"/>
        <v>0</v>
      </c>
      <c r="AD47" s="23">
        <f t="shared" si="20"/>
        <v>0</v>
      </c>
      <c r="AE47" s="23">
        <f t="shared" si="20"/>
        <v>0</v>
      </c>
      <c r="AF47" s="24">
        <f>AF45+AF46</f>
        <v>0</v>
      </c>
    </row>
    <row r="48" spans="1:32" s="26" customFormat="1" ht="15.75" x14ac:dyDescent="0.25">
      <c r="A48" s="17">
        <v>12</v>
      </c>
      <c r="B48" s="18" t="s">
        <v>62</v>
      </c>
      <c r="C48" s="23">
        <f t="shared" ref="C48:W48" si="21">IF(SUM(C49:C50)&gt;0,SUM(C49:C50),0)</f>
        <v>0</v>
      </c>
      <c r="D48" s="23">
        <f t="shared" si="21"/>
        <v>0</v>
      </c>
      <c r="E48" s="27">
        <f t="shared" si="21"/>
        <v>0</v>
      </c>
      <c r="F48" s="28">
        <f t="shared" si="21"/>
        <v>0</v>
      </c>
      <c r="G48" s="23">
        <f t="shared" si="21"/>
        <v>0</v>
      </c>
      <c r="H48" s="27">
        <f t="shared" si="21"/>
        <v>0</v>
      </c>
      <c r="I48" s="28">
        <f t="shared" si="21"/>
        <v>0</v>
      </c>
      <c r="J48" s="23">
        <f t="shared" si="21"/>
        <v>0</v>
      </c>
      <c r="K48" s="27">
        <f t="shared" si="21"/>
        <v>0</v>
      </c>
      <c r="L48" s="28">
        <f t="shared" si="21"/>
        <v>0</v>
      </c>
      <c r="M48" s="23">
        <f t="shared" si="21"/>
        <v>0</v>
      </c>
      <c r="N48" s="27">
        <f t="shared" si="21"/>
        <v>0</v>
      </c>
      <c r="O48" s="28">
        <f t="shared" si="21"/>
        <v>0</v>
      </c>
      <c r="P48" s="23">
        <f t="shared" si="21"/>
        <v>0</v>
      </c>
      <c r="Q48" s="27">
        <f t="shared" si="21"/>
        <v>0</v>
      </c>
      <c r="R48" s="28">
        <f t="shared" si="21"/>
        <v>0</v>
      </c>
      <c r="S48" s="23">
        <f t="shared" si="21"/>
        <v>0</v>
      </c>
      <c r="T48" s="27">
        <f t="shared" si="21"/>
        <v>0</v>
      </c>
      <c r="U48" s="28">
        <f t="shared" si="21"/>
        <v>0</v>
      </c>
      <c r="V48" s="23">
        <f t="shared" si="21"/>
        <v>0</v>
      </c>
      <c r="W48" s="24">
        <f t="shared" si="21"/>
        <v>0</v>
      </c>
      <c r="X48" s="23">
        <f t="shared" si="11"/>
        <v>0</v>
      </c>
      <c r="Y48" s="23">
        <f t="shared" si="11"/>
        <v>0</v>
      </c>
      <c r="Z48" s="24">
        <f t="shared" si="11"/>
        <v>0</v>
      </c>
      <c r="AA48" s="23">
        <f t="shared" ref="AA48:AE48" si="22">IF(SUM(AA49:AA50)&gt;0,SUM(AA49:AA50),0)</f>
        <v>0</v>
      </c>
      <c r="AB48" s="23">
        <f t="shared" si="22"/>
        <v>0</v>
      </c>
      <c r="AC48" s="24">
        <f t="shared" si="22"/>
        <v>0</v>
      </c>
      <c r="AD48" s="23">
        <f t="shared" si="22"/>
        <v>0</v>
      </c>
      <c r="AE48" s="23">
        <f t="shared" si="22"/>
        <v>0</v>
      </c>
      <c r="AF48" s="24">
        <f>IF(SUM(AF49:AF50)&gt;0,SUM(AF49:AF50),0)</f>
        <v>0</v>
      </c>
    </row>
    <row r="49" spans="1:32" ht="15.75" x14ac:dyDescent="0.25">
      <c r="A49" s="12"/>
      <c r="B49" s="29" t="s">
        <v>63</v>
      </c>
      <c r="C49" s="30"/>
      <c r="D49" s="30"/>
      <c r="E49" s="31"/>
      <c r="F49" s="32"/>
      <c r="G49" s="30"/>
      <c r="H49" s="31"/>
      <c r="I49" s="32"/>
      <c r="J49" s="30"/>
      <c r="K49" s="31"/>
      <c r="L49" s="32"/>
      <c r="M49" s="30"/>
      <c r="N49" s="31"/>
      <c r="O49" s="32"/>
      <c r="P49" s="30"/>
      <c r="Q49" s="31"/>
      <c r="R49" s="32"/>
      <c r="S49" s="30"/>
      <c r="T49" s="31"/>
      <c r="U49" s="32"/>
      <c r="V49" s="30"/>
      <c r="W49" s="33"/>
      <c r="X49" s="23">
        <f t="shared" si="11"/>
        <v>0</v>
      </c>
      <c r="Y49" s="23">
        <f t="shared" si="11"/>
        <v>0</v>
      </c>
      <c r="Z49" s="24">
        <f t="shared" si="11"/>
        <v>0</v>
      </c>
      <c r="AA49" s="34"/>
      <c r="AB49" s="34"/>
      <c r="AC49" s="35"/>
      <c r="AD49" s="36"/>
      <c r="AE49" s="36"/>
      <c r="AF49" s="35"/>
    </row>
    <row r="50" spans="1:32" ht="15.75" x14ac:dyDescent="0.25">
      <c r="A50" s="12"/>
      <c r="B50" s="29" t="s">
        <v>64</v>
      </c>
      <c r="C50" s="30"/>
      <c r="D50" s="30"/>
      <c r="E50" s="31"/>
      <c r="F50" s="32"/>
      <c r="G50" s="30"/>
      <c r="H50" s="31"/>
      <c r="I50" s="32"/>
      <c r="J50" s="30"/>
      <c r="K50" s="31"/>
      <c r="L50" s="32"/>
      <c r="M50" s="30"/>
      <c r="N50" s="31"/>
      <c r="O50" s="32"/>
      <c r="P50" s="30"/>
      <c r="Q50" s="31"/>
      <c r="R50" s="32"/>
      <c r="S50" s="30"/>
      <c r="T50" s="31"/>
      <c r="U50" s="32"/>
      <c r="V50" s="30"/>
      <c r="W50" s="33"/>
      <c r="X50" s="23">
        <f t="shared" si="11"/>
        <v>0</v>
      </c>
      <c r="Y50" s="23">
        <f t="shared" si="11"/>
        <v>0</v>
      </c>
      <c r="Z50" s="24">
        <f t="shared" si="11"/>
        <v>0</v>
      </c>
      <c r="AA50" s="34"/>
      <c r="AB50" s="34"/>
      <c r="AC50" s="35"/>
      <c r="AD50" s="36"/>
      <c r="AE50" s="36"/>
      <c r="AF50" s="35"/>
    </row>
    <row r="51" spans="1:32" s="26" customFormat="1" ht="15.75" x14ac:dyDescent="0.25">
      <c r="A51" s="17">
        <v>13</v>
      </c>
      <c r="B51" s="18" t="s">
        <v>65</v>
      </c>
      <c r="C51" s="23">
        <f t="shared" ref="C51:W51" si="23">IF(SUM(C52:C55)&gt;0,SUM(C52:C55),0)</f>
        <v>0</v>
      </c>
      <c r="D51" s="23">
        <f t="shared" si="23"/>
        <v>0</v>
      </c>
      <c r="E51" s="27">
        <f t="shared" si="23"/>
        <v>0</v>
      </c>
      <c r="F51" s="28">
        <f t="shared" si="23"/>
        <v>0</v>
      </c>
      <c r="G51" s="23">
        <f t="shared" si="23"/>
        <v>0</v>
      </c>
      <c r="H51" s="27">
        <f t="shared" si="23"/>
        <v>0</v>
      </c>
      <c r="I51" s="28">
        <f t="shared" si="23"/>
        <v>0</v>
      </c>
      <c r="J51" s="23">
        <f t="shared" si="23"/>
        <v>0</v>
      </c>
      <c r="K51" s="27">
        <f t="shared" si="23"/>
        <v>0</v>
      </c>
      <c r="L51" s="28">
        <f t="shared" si="23"/>
        <v>0</v>
      </c>
      <c r="M51" s="23">
        <f t="shared" si="23"/>
        <v>0</v>
      </c>
      <c r="N51" s="27">
        <f t="shared" si="23"/>
        <v>0</v>
      </c>
      <c r="O51" s="28">
        <f t="shared" si="23"/>
        <v>0</v>
      </c>
      <c r="P51" s="23">
        <f t="shared" si="23"/>
        <v>0</v>
      </c>
      <c r="Q51" s="27">
        <f t="shared" si="23"/>
        <v>0</v>
      </c>
      <c r="R51" s="28">
        <f t="shared" si="23"/>
        <v>0</v>
      </c>
      <c r="S51" s="23">
        <f t="shared" si="23"/>
        <v>0</v>
      </c>
      <c r="T51" s="27">
        <f t="shared" si="23"/>
        <v>0</v>
      </c>
      <c r="U51" s="28">
        <f t="shared" si="23"/>
        <v>0</v>
      </c>
      <c r="V51" s="23">
        <f t="shared" si="23"/>
        <v>0</v>
      </c>
      <c r="W51" s="24">
        <f t="shared" si="23"/>
        <v>0</v>
      </c>
      <c r="X51" s="23">
        <f t="shared" si="11"/>
        <v>0</v>
      </c>
      <c r="Y51" s="23">
        <f t="shared" si="11"/>
        <v>0</v>
      </c>
      <c r="Z51" s="24">
        <f t="shared" si="11"/>
        <v>0</v>
      </c>
      <c r="AA51" s="23">
        <f t="shared" ref="AA51:AE51" si="24">IF(SUM(AA52:AA55)&gt;0,SUM(AA52:AA55),0)</f>
        <v>0</v>
      </c>
      <c r="AB51" s="23">
        <f t="shared" si="24"/>
        <v>0</v>
      </c>
      <c r="AC51" s="24">
        <f t="shared" si="24"/>
        <v>0</v>
      </c>
      <c r="AD51" s="23">
        <f t="shared" si="24"/>
        <v>0</v>
      </c>
      <c r="AE51" s="23">
        <f t="shared" si="24"/>
        <v>0</v>
      </c>
      <c r="AF51" s="24">
        <f>IF(SUM(AF52:AF55)&gt;0,SUM(AF52:AF55),0)</f>
        <v>0</v>
      </c>
    </row>
    <row r="52" spans="1:32" ht="15.75" x14ac:dyDescent="0.25">
      <c r="A52" s="12"/>
      <c r="B52" s="29" t="s">
        <v>66</v>
      </c>
      <c r="C52" s="30"/>
      <c r="D52" s="30"/>
      <c r="E52" s="31"/>
      <c r="F52" s="32"/>
      <c r="G52" s="30"/>
      <c r="H52" s="31"/>
      <c r="I52" s="32"/>
      <c r="J52" s="30"/>
      <c r="K52" s="31"/>
      <c r="L52" s="32"/>
      <c r="M52" s="30"/>
      <c r="N52" s="31"/>
      <c r="O52" s="32"/>
      <c r="P52" s="30"/>
      <c r="Q52" s="31"/>
      <c r="R52" s="32"/>
      <c r="S52" s="30"/>
      <c r="T52" s="31"/>
      <c r="U52" s="32"/>
      <c r="V52" s="30"/>
      <c r="W52" s="33"/>
      <c r="X52" s="23">
        <f t="shared" si="11"/>
        <v>0</v>
      </c>
      <c r="Y52" s="23">
        <f t="shared" si="11"/>
        <v>0</v>
      </c>
      <c r="Z52" s="24">
        <f t="shared" si="11"/>
        <v>0</v>
      </c>
      <c r="AA52" s="34"/>
      <c r="AB52" s="34"/>
      <c r="AC52" s="35"/>
      <c r="AD52" s="36"/>
      <c r="AE52" s="36"/>
      <c r="AF52" s="35"/>
    </row>
    <row r="53" spans="1:32" ht="15.75" x14ac:dyDescent="0.25">
      <c r="A53" s="12"/>
      <c r="B53" s="29" t="s">
        <v>67</v>
      </c>
      <c r="C53" s="30"/>
      <c r="D53" s="30"/>
      <c r="E53" s="31"/>
      <c r="F53" s="32"/>
      <c r="G53" s="30"/>
      <c r="H53" s="31"/>
      <c r="I53" s="32"/>
      <c r="J53" s="30"/>
      <c r="K53" s="31"/>
      <c r="L53" s="32"/>
      <c r="M53" s="30"/>
      <c r="N53" s="31"/>
      <c r="O53" s="32"/>
      <c r="P53" s="30"/>
      <c r="Q53" s="31"/>
      <c r="R53" s="32"/>
      <c r="S53" s="30"/>
      <c r="T53" s="31"/>
      <c r="U53" s="32"/>
      <c r="V53" s="30"/>
      <c r="W53" s="33"/>
      <c r="X53" s="23">
        <f t="shared" si="11"/>
        <v>0</v>
      </c>
      <c r="Y53" s="23">
        <f t="shared" si="11"/>
        <v>0</v>
      </c>
      <c r="Z53" s="24">
        <f t="shared" si="11"/>
        <v>0</v>
      </c>
      <c r="AA53" s="34"/>
      <c r="AB53" s="34"/>
      <c r="AC53" s="35"/>
      <c r="AD53" s="36"/>
      <c r="AE53" s="36"/>
      <c r="AF53" s="35"/>
    </row>
    <row r="54" spans="1:32" ht="15.75" x14ac:dyDescent="0.25">
      <c r="A54" s="12"/>
      <c r="B54" s="29" t="s">
        <v>68</v>
      </c>
      <c r="C54" s="30"/>
      <c r="D54" s="30"/>
      <c r="E54" s="31"/>
      <c r="F54" s="32"/>
      <c r="G54" s="30"/>
      <c r="H54" s="31"/>
      <c r="I54" s="32"/>
      <c r="J54" s="30"/>
      <c r="K54" s="31"/>
      <c r="L54" s="32"/>
      <c r="M54" s="30"/>
      <c r="N54" s="31"/>
      <c r="O54" s="32"/>
      <c r="P54" s="30"/>
      <c r="Q54" s="31"/>
      <c r="R54" s="32"/>
      <c r="S54" s="30"/>
      <c r="T54" s="31"/>
      <c r="U54" s="32"/>
      <c r="V54" s="30"/>
      <c r="W54" s="33"/>
      <c r="X54" s="23">
        <f t="shared" si="11"/>
        <v>0</v>
      </c>
      <c r="Y54" s="23">
        <f t="shared" si="11"/>
        <v>0</v>
      </c>
      <c r="Z54" s="24">
        <f t="shared" si="11"/>
        <v>0</v>
      </c>
      <c r="AA54" s="34"/>
      <c r="AB54" s="34"/>
      <c r="AC54" s="35"/>
      <c r="AD54" s="36"/>
      <c r="AE54" s="36"/>
      <c r="AF54" s="35"/>
    </row>
    <row r="55" spans="1:32" ht="15.75" x14ac:dyDescent="0.25">
      <c r="A55" s="12"/>
      <c r="B55" s="29" t="s">
        <v>69</v>
      </c>
      <c r="C55" s="30"/>
      <c r="D55" s="30"/>
      <c r="E55" s="31"/>
      <c r="F55" s="32"/>
      <c r="G55" s="30"/>
      <c r="H55" s="31"/>
      <c r="I55" s="32"/>
      <c r="J55" s="30"/>
      <c r="K55" s="31"/>
      <c r="L55" s="32"/>
      <c r="M55" s="30"/>
      <c r="N55" s="31"/>
      <c r="O55" s="32"/>
      <c r="P55" s="30"/>
      <c r="Q55" s="31"/>
      <c r="R55" s="32"/>
      <c r="S55" s="30"/>
      <c r="T55" s="31"/>
      <c r="U55" s="32"/>
      <c r="V55" s="30"/>
      <c r="W55" s="33"/>
      <c r="X55" s="23">
        <f t="shared" si="11"/>
        <v>0</v>
      </c>
      <c r="Y55" s="23">
        <f t="shared" si="11"/>
        <v>0</v>
      </c>
      <c r="Z55" s="24">
        <f t="shared" si="11"/>
        <v>0</v>
      </c>
      <c r="AA55" s="34"/>
      <c r="AB55" s="34"/>
      <c r="AC55" s="35"/>
      <c r="AD55" s="36"/>
      <c r="AE55" s="36"/>
      <c r="AF55" s="35"/>
    </row>
    <row r="56" spans="1:32" s="26" customFormat="1" ht="15.75" x14ac:dyDescent="0.25">
      <c r="A56" s="17">
        <v>14</v>
      </c>
      <c r="B56" s="18" t="s">
        <v>70</v>
      </c>
      <c r="C56" s="23"/>
      <c r="D56" s="23"/>
      <c r="E56" s="27"/>
      <c r="F56" s="28"/>
      <c r="G56" s="23"/>
      <c r="H56" s="27"/>
      <c r="I56" s="28"/>
      <c r="J56" s="23"/>
      <c r="K56" s="27"/>
      <c r="L56" s="28"/>
      <c r="M56" s="23"/>
      <c r="N56" s="27"/>
      <c r="O56" s="28"/>
      <c r="P56" s="23"/>
      <c r="Q56" s="27"/>
      <c r="R56" s="28"/>
      <c r="S56" s="23"/>
      <c r="T56" s="27"/>
      <c r="U56" s="28"/>
      <c r="V56" s="23"/>
      <c r="W56" s="24"/>
      <c r="X56" s="23">
        <f t="shared" si="11"/>
        <v>0</v>
      </c>
      <c r="Y56" s="23">
        <f t="shared" si="11"/>
        <v>0</v>
      </c>
      <c r="Z56" s="24">
        <f t="shared" si="11"/>
        <v>0</v>
      </c>
      <c r="AA56" s="23"/>
      <c r="AB56" s="23"/>
      <c r="AC56" s="24"/>
      <c r="AD56" s="23"/>
      <c r="AE56" s="23"/>
      <c r="AF56" s="24"/>
    </row>
    <row r="57" spans="1:32" s="26" customFormat="1" ht="15.75" x14ac:dyDescent="0.25">
      <c r="A57" s="17">
        <v>15</v>
      </c>
      <c r="B57" s="18" t="s">
        <v>71</v>
      </c>
      <c r="C57" s="23">
        <f t="shared" ref="C57:W57" si="25">IF(SUM(C58:C61)&gt;0,SUM(C58:C61),0)</f>
        <v>0</v>
      </c>
      <c r="D57" s="23">
        <f t="shared" si="25"/>
        <v>0</v>
      </c>
      <c r="E57" s="27">
        <f t="shared" si="25"/>
        <v>0</v>
      </c>
      <c r="F57" s="28">
        <f t="shared" si="25"/>
        <v>0</v>
      </c>
      <c r="G57" s="23">
        <f t="shared" si="25"/>
        <v>0</v>
      </c>
      <c r="H57" s="27">
        <f t="shared" si="25"/>
        <v>0</v>
      </c>
      <c r="I57" s="28">
        <f t="shared" si="25"/>
        <v>0</v>
      </c>
      <c r="J57" s="23">
        <f t="shared" si="25"/>
        <v>0</v>
      </c>
      <c r="K57" s="27">
        <f t="shared" si="25"/>
        <v>0</v>
      </c>
      <c r="L57" s="28">
        <f t="shared" si="25"/>
        <v>0</v>
      </c>
      <c r="M57" s="23">
        <f t="shared" si="25"/>
        <v>0</v>
      </c>
      <c r="N57" s="27">
        <f t="shared" si="25"/>
        <v>0</v>
      </c>
      <c r="O57" s="28">
        <f t="shared" si="25"/>
        <v>0</v>
      </c>
      <c r="P57" s="23">
        <f t="shared" si="25"/>
        <v>0</v>
      </c>
      <c r="Q57" s="27">
        <f t="shared" si="25"/>
        <v>0</v>
      </c>
      <c r="R57" s="28">
        <f t="shared" si="25"/>
        <v>0</v>
      </c>
      <c r="S57" s="23">
        <f t="shared" si="25"/>
        <v>0</v>
      </c>
      <c r="T57" s="27">
        <f t="shared" si="25"/>
        <v>0</v>
      </c>
      <c r="U57" s="28">
        <f t="shared" si="25"/>
        <v>0</v>
      </c>
      <c r="V57" s="23">
        <f t="shared" si="25"/>
        <v>0</v>
      </c>
      <c r="W57" s="24">
        <f t="shared" si="25"/>
        <v>0</v>
      </c>
      <c r="X57" s="23">
        <f t="shared" si="11"/>
        <v>0</v>
      </c>
      <c r="Y57" s="23">
        <f t="shared" si="11"/>
        <v>0</v>
      </c>
      <c r="Z57" s="24">
        <f t="shared" si="11"/>
        <v>0</v>
      </c>
      <c r="AA57" s="23">
        <f t="shared" ref="AA57:AE57" si="26">IF(SUM(AA58:AA61)&gt;0,SUM(AA58:AA61),0)</f>
        <v>0</v>
      </c>
      <c r="AB57" s="23">
        <f t="shared" si="26"/>
        <v>0</v>
      </c>
      <c r="AC57" s="24">
        <f t="shared" si="26"/>
        <v>0</v>
      </c>
      <c r="AD57" s="23">
        <f t="shared" si="26"/>
        <v>0</v>
      </c>
      <c r="AE57" s="23">
        <f t="shared" si="26"/>
        <v>0</v>
      </c>
      <c r="AF57" s="24">
        <f>IF(SUM(AF58:AF61)&gt;0,SUM(AF58:AF61),0)</f>
        <v>0</v>
      </c>
    </row>
    <row r="58" spans="1:32" ht="15.75" x14ac:dyDescent="0.25">
      <c r="A58" s="12"/>
      <c r="B58" s="29" t="s">
        <v>72</v>
      </c>
      <c r="C58" s="30"/>
      <c r="D58" s="30"/>
      <c r="E58" s="31"/>
      <c r="F58" s="32"/>
      <c r="G58" s="30"/>
      <c r="H58" s="31"/>
      <c r="I58" s="32"/>
      <c r="J58" s="30"/>
      <c r="K58" s="31"/>
      <c r="L58" s="32"/>
      <c r="M58" s="30"/>
      <c r="N58" s="31"/>
      <c r="O58" s="32"/>
      <c r="P58" s="30"/>
      <c r="Q58" s="31" t="s">
        <v>207</v>
      </c>
      <c r="R58" s="32"/>
      <c r="S58" s="30"/>
      <c r="T58" s="31"/>
      <c r="U58" s="32">
        <v>0</v>
      </c>
      <c r="V58" s="30">
        <v>0</v>
      </c>
      <c r="W58" s="33">
        <v>0</v>
      </c>
      <c r="X58" s="23">
        <f t="shared" si="11"/>
        <v>0</v>
      </c>
      <c r="Y58" s="23">
        <f t="shared" si="11"/>
        <v>0</v>
      </c>
      <c r="Z58" s="24">
        <f t="shared" si="11"/>
        <v>0</v>
      </c>
      <c r="AA58" s="34"/>
      <c r="AB58" s="34"/>
      <c r="AC58" s="35"/>
      <c r="AD58" s="36"/>
      <c r="AE58" s="36"/>
      <c r="AF58" s="35"/>
    </row>
    <row r="59" spans="1:32" ht="15.75" x14ac:dyDescent="0.25">
      <c r="A59" s="12"/>
      <c r="B59" s="29" t="s">
        <v>73</v>
      </c>
      <c r="C59" s="30"/>
      <c r="D59" s="30"/>
      <c r="E59" s="31"/>
      <c r="F59" s="32"/>
      <c r="G59" s="30"/>
      <c r="H59" s="31"/>
      <c r="I59" s="32"/>
      <c r="J59" s="30"/>
      <c r="K59" s="31"/>
      <c r="L59" s="32"/>
      <c r="M59" s="30"/>
      <c r="N59" s="31"/>
      <c r="O59" s="32"/>
      <c r="P59" s="30"/>
      <c r="Q59" s="31"/>
      <c r="R59" s="32"/>
      <c r="S59" s="30"/>
      <c r="T59" s="31"/>
      <c r="U59" s="32"/>
      <c r="V59" s="30"/>
      <c r="W59" s="33"/>
      <c r="X59" s="23">
        <f t="shared" si="11"/>
        <v>0</v>
      </c>
      <c r="Y59" s="23">
        <f t="shared" si="11"/>
        <v>0</v>
      </c>
      <c r="Z59" s="24">
        <f t="shared" si="11"/>
        <v>0</v>
      </c>
      <c r="AA59" s="34"/>
      <c r="AB59" s="34"/>
      <c r="AC59" s="35"/>
      <c r="AD59" s="36"/>
      <c r="AE59" s="36"/>
      <c r="AF59" s="35"/>
    </row>
    <row r="60" spans="1:32" ht="15.75" x14ac:dyDescent="0.25">
      <c r="A60" s="12"/>
      <c r="B60" s="29" t="s">
        <v>74</v>
      </c>
      <c r="C60" s="30"/>
      <c r="D60" s="30"/>
      <c r="E60" s="31"/>
      <c r="F60" s="32"/>
      <c r="G60" s="30"/>
      <c r="H60" s="31"/>
      <c r="I60" s="32"/>
      <c r="J60" s="30"/>
      <c r="K60" s="31"/>
      <c r="L60" s="32"/>
      <c r="M60" s="30"/>
      <c r="N60" s="31"/>
      <c r="O60" s="32"/>
      <c r="P60" s="30"/>
      <c r="Q60" s="31"/>
      <c r="R60" s="32"/>
      <c r="S60" s="30"/>
      <c r="T60" s="31"/>
      <c r="U60" s="32"/>
      <c r="V60" s="30"/>
      <c r="W60" s="33"/>
      <c r="X60" s="23">
        <f t="shared" si="11"/>
        <v>0</v>
      </c>
      <c r="Y60" s="23">
        <f t="shared" si="11"/>
        <v>0</v>
      </c>
      <c r="Z60" s="24">
        <f t="shared" si="11"/>
        <v>0</v>
      </c>
      <c r="AA60" s="34"/>
      <c r="AB60" s="34"/>
      <c r="AC60" s="35"/>
      <c r="AD60" s="36"/>
      <c r="AE60" s="36"/>
      <c r="AF60" s="35"/>
    </row>
    <row r="61" spans="1:32" ht="15.75" x14ac:dyDescent="0.25">
      <c r="A61" s="12"/>
      <c r="B61" s="29" t="s">
        <v>75</v>
      </c>
      <c r="C61" s="30"/>
      <c r="D61" s="30"/>
      <c r="E61" s="31"/>
      <c r="F61" s="32"/>
      <c r="G61" s="30"/>
      <c r="H61" s="31"/>
      <c r="I61" s="32"/>
      <c r="J61" s="30"/>
      <c r="K61" s="31"/>
      <c r="L61" s="32"/>
      <c r="M61" s="30"/>
      <c r="N61" s="31"/>
      <c r="O61" s="32"/>
      <c r="P61" s="30"/>
      <c r="Q61" s="31"/>
      <c r="R61" s="32"/>
      <c r="S61" s="30"/>
      <c r="T61" s="31"/>
      <c r="U61" s="32"/>
      <c r="V61" s="30"/>
      <c r="W61" s="33"/>
      <c r="X61" s="23">
        <f t="shared" si="11"/>
        <v>0</v>
      </c>
      <c r="Y61" s="23">
        <f t="shared" si="11"/>
        <v>0</v>
      </c>
      <c r="Z61" s="24">
        <f t="shared" si="11"/>
        <v>0</v>
      </c>
      <c r="AA61" s="34"/>
      <c r="AB61" s="34"/>
      <c r="AC61" s="35"/>
      <c r="AD61" s="36"/>
      <c r="AE61" s="36"/>
      <c r="AF61" s="35"/>
    </row>
    <row r="62" spans="1:32" s="26" customFormat="1" ht="15.75" x14ac:dyDescent="0.25">
      <c r="A62" s="17">
        <v>16</v>
      </c>
      <c r="B62" s="18" t="s">
        <v>76</v>
      </c>
      <c r="C62" s="23">
        <f>IF(SUM(C63,C65:C67)&gt;0,SUM(C63,C65:C67),0)</f>
        <v>0</v>
      </c>
      <c r="D62" s="23">
        <f>IF(SUM(D63,D65:D67)&gt;0,SUM(D63,D65:D67),0)</f>
        <v>0</v>
      </c>
      <c r="E62" s="27">
        <f>IF(SUM(E63,C65:E67)&gt;0,SUM(E63,C65:E67),0)</f>
        <v>0</v>
      </c>
      <c r="F62" s="28">
        <f t="shared" ref="F62:W62" si="27">IF(SUM(F63,F65:F67)&gt;0,SUM(F63,F65:F67),0)</f>
        <v>0</v>
      </c>
      <c r="G62" s="23">
        <f t="shared" si="27"/>
        <v>0</v>
      </c>
      <c r="H62" s="27">
        <f t="shared" si="27"/>
        <v>0</v>
      </c>
      <c r="I62" s="28">
        <f t="shared" si="27"/>
        <v>0</v>
      </c>
      <c r="J62" s="23">
        <f t="shared" si="27"/>
        <v>0</v>
      </c>
      <c r="K62" s="27">
        <f t="shared" si="27"/>
        <v>0</v>
      </c>
      <c r="L62" s="28">
        <f t="shared" si="27"/>
        <v>0</v>
      </c>
      <c r="M62" s="23">
        <f t="shared" si="27"/>
        <v>0</v>
      </c>
      <c r="N62" s="27">
        <f t="shared" si="27"/>
        <v>0</v>
      </c>
      <c r="O62" s="28">
        <f t="shared" si="27"/>
        <v>0</v>
      </c>
      <c r="P62" s="23">
        <f t="shared" si="27"/>
        <v>0</v>
      </c>
      <c r="Q62" s="27">
        <f t="shared" si="27"/>
        <v>0</v>
      </c>
      <c r="R62" s="28">
        <f t="shared" si="27"/>
        <v>0</v>
      </c>
      <c r="S62" s="23">
        <f t="shared" si="27"/>
        <v>0</v>
      </c>
      <c r="T62" s="27">
        <f t="shared" si="27"/>
        <v>0</v>
      </c>
      <c r="U62" s="28">
        <f t="shared" si="27"/>
        <v>0</v>
      </c>
      <c r="V62" s="23">
        <f t="shared" si="27"/>
        <v>0</v>
      </c>
      <c r="W62" s="24">
        <f t="shared" si="27"/>
        <v>0</v>
      </c>
      <c r="X62" s="23">
        <f t="shared" si="11"/>
        <v>0</v>
      </c>
      <c r="Y62" s="23">
        <f t="shared" si="11"/>
        <v>0</v>
      </c>
      <c r="Z62" s="24">
        <f t="shared" si="11"/>
        <v>0</v>
      </c>
      <c r="AA62" s="23">
        <f>IF(SUM(AA63,AA65:AA67)&gt;0,SUM(AA63,AA65:AA67),0)</f>
        <v>0</v>
      </c>
      <c r="AB62" s="23">
        <f t="shared" ref="AB62:AF62" si="28">IF(SUM(AB63,AB65:AB67)&gt;0,SUM(AB63,AB65:AB67),0)</f>
        <v>0</v>
      </c>
      <c r="AC62" s="24">
        <f t="shared" si="28"/>
        <v>0</v>
      </c>
      <c r="AD62" s="23">
        <f t="shared" si="28"/>
        <v>0</v>
      </c>
      <c r="AE62" s="23">
        <f t="shared" si="28"/>
        <v>0</v>
      </c>
      <c r="AF62" s="24">
        <f t="shared" si="28"/>
        <v>0</v>
      </c>
    </row>
    <row r="63" spans="1:32" ht="15.75" x14ac:dyDescent="0.25">
      <c r="A63" s="12"/>
      <c r="B63" s="29" t="s">
        <v>77</v>
      </c>
      <c r="C63" s="30"/>
      <c r="D63" s="30"/>
      <c r="E63" s="31"/>
      <c r="F63" s="32"/>
      <c r="G63" s="30"/>
      <c r="H63" s="31"/>
      <c r="I63" s="32"/>
      <c r="J63" s="30"/>
      <c r="K63" s="31"/>
      <c r="L63" s="32"/>
      <c r="M63" s="30"/>
      <c r="N63" s="31"/>
      <c r="O63" s="32"/>
      <c r="P63" s="30"/>
      <c r="Q63" s="31"/>
      <c r="R63" s="32"/>
      <c r="S63" s="30"/>
      <c r="T63" s="31"/>
      <c r="U63" s="32"/>
      <c r="V63" s="30"/>
      <c r="W63" s="33"/>
      <c r="X63" s="23">
        <f t="shared" si="11"/>
        <v>0</v>
      </c>
      <c r="Y63" s="23">
        <f t="shared" si="11"/>
        <v>0</v>
      </c>
      <c r="Z63" s="24">
        <f t="shared" si="11"/>
        <v>0</v>
      </c>
      <c r="AA63" s="34"/>
      <c r="AB63" s="34"/>
      <c r="AC63" s="35"/>
      <c r="AD63" s="36"/>
      <c r="AE63" s="36"/>
      <c r="AF63" s="35"/>
    </row>
    <row r="64" spans="1:32" ht="31.5" x14ac:dyDescent="0.25">
      <c r="A64" s="37"/>
      <c r="B64" s="50" t="s">
        <v>78</v>
      </c>
      <c r="C64" s="39"/>
      <c r="D64" s="39"/>
      <c r="E64" s="40"/>
      <c r="F64" s="41"/>
      <c r="G64" s="39"/>
      <c r="H64" s="40"/>
      <c r="I64" s="41"/>
      <c r="J64" s="39"/>
      <c r="K64" s="40"/>
      <c r="L64" s="41"/>
      <c r="M64" s="39"/>
      <c r="N64" s="40"/>
      <c r="O64" s="41"/>
      <c r="P64" s="39"/>
      <c r="Q64" s="40"/>
      <c r="R64" s="41"/>
      <c r="S64" s="39"/>
      <c r="T64" s="40"/>
      <c r="U64" s="41"/>
      <c r="V64" s="39"/>
      <c r="W64" s="42"/>
      <c r="X64" s="23">
        <f t="shared" si="11"/>
        <v>0</v>
      </c>
      <c r="Y64" s="23">
        <f t="shared" si="11"/>
        <v>0</v>
      </c>
      <c r="Z64" s="24">
        <f t="shared" si="11"/>
        <v>0</v>
      </c>
      <c r="AA64" s="43"/>
      <c r="AB64" s="43"/>
      <c r="AC64" s="44"/>
      <c r="AD64" s="45"/>
      <c r="AE64" s="45"/>
      <c r="AF64" s="44"/>
    </row>
    <row r="65" spans="1:32" ht="15.75" x14ac:dyDescent="0.25">
      <c r="A65" s="12"/>
      <c r="B65" s="29" t="s">
        <v>79</v>
      </c>
      <c r="C65" s="30"/>
      <c r="D65" s="30"/>
      <c r="E65" s="31"/>
      <c r="F65" s="32"/>
      <c r="G65" s="30"/>
      <c r="H65" s="31"/>
      <c r="I65" s="32"/>
      <c r="J65" s="30"/>
      <c r="K65" s="31"/>
      <c r="L65" s="32"/>
      <c r="M65" s="30"/>
      <c r="N65" s="31"/>
      <c r="O65" s="32"/>
      <c r="P65" s="30"/>
      <c r="Q65" s="31"/>
      <c r="R65" s="32"/>
      <c r="S65" s="30"/>
      <c r="T65" s="31"/>
      <c r="U65" s="32"/>
      <c r="V65" s="30"/>
      <c r="W65" s="33"/>
      <c r="X65" s="23">
        <f t="shared" si="11"/>
        <v>0</v>
      </c>
      <c r="Y65" s="23">
        <f t="shared" si="11"/>
        <v>0</v>
      </c>
      <c r="Z65" s="24">
        <f t="shared" si="11"/>
        <v>0</v>
      </c>
      <c r="AA65" s="34"/>
      <c r="AB65" s="34"/>
      <c r="AC65" s="35"/>
      <c r="AD65" s="36"/>
      <c r="AE65" s="36"/>
      <c r="AF65" s="35"/>
    </row>
    <row r="66" spans="1:32" ht="15.75" x14ac:dyDescent="0.25">
      <c r="A66" s="12"/>
      <c r="B66" s="29" t="s">
        <v>80</v>
      </c>
      <c r="C66" s="30"/>
      <c r="D66" s="30"/>
      <c r="E66" s="31"/>
      <c r="F66" s="32"/>
      <c r="G66" s="30"/>
      <c r="H66" s="31"/>
      <c r="I66" s="32"/>
      <c r="J66" s="30"/>
      <c r="K66" s="31"/>
      <c r="L66" s="32"/>
      <c r="M66" s="30"/>
      <c r="N66" s="31"/>
      <c r="O66" s="32"/>
      <c r="P66" s="30"/>
      <c r="Q66" s="31"/>
      <c r="R66" s="32"/>
      <c r="S66" s="30"/>
      <c r="T66" s="31"/>
      <c r="U66" s="32"/>
      <c r="V66" s="30"/>
      <c r="W66" s="33"/>
      <c r="X66" s="23">
        <f t="shared" si="11"/>
        <v>0</v>
      </c>
      <c r="Y66" s="23">
        <f t="shared" si="11"/>
        <v>0</v>
      </c>
      <c r="Z66" s="24">
        <f t="shared" si="11"/>
        <v>0</v>
      </c>
      <c r="AA66" s="34"/>
      <c r="AB66" s="34"/>
      <c r="AC66" s="35"/>
      <c r="AD66" s="36"/>
      <c r="AE66" s="36"/>
      <c r="AF66" s="35"/>
    </row>
    <row r="67" spans="1:32" ht="15.75" x14ac:dyDescent="0.25">
      <c r="A67" s="12"/>
      <c r="B67" s="29" t="s">
        <v>81</v>
      </c>
      <c r="C67" s="30"/>
      <c r="D67" s="30"/>
      <c r="E67" s="31"/>
      <c r="F67" s="32"/>
      <c r="G67" s="30"/>
      <c r="H67" s="31"/>
      <c r="I67" s="32"/>
      <c r="J67" s="30"/>
      <c r="K67" s="31"/>
      <c r="L67" s="32"/>
      <c r="M67" s="30"/>
      <c r="N67" s="31"/>
      <c r="O67" s="32"/>
      <c r="P67" s="30"/>
      <c r="Q67" s="31"/>
      <c r="R67" s="32"/>
      <c r="S67" s="30"/>
      <c r="T67" s="31"/>
      <c r="U67" s="32"/>
      <c r="V67" s="30"/>
      <c r="W67" s="33"/>
      <c r="X67" s="23">
        <f t="shared" si="11"/>
        <v>0</v>
      </c>
      <c r="Y67" s="23">
        <f t="shared" si="11"/>
        <v>0</v>
      </c>
      <c r="Z67" s="24">
        <f t="shared" si="11"/>
        <v>0</v>
      </c>
      <c r="AA67" s="34"/>
      <c r="AB67" s="34"/>
      <c r="AC67" s="35"/>
      <c r="AD67" s="36"/>
      <c r="AE67" s="36"/>
      <c r="AF67" s="35"/>
    </row>
    <row r="68" spans="1:32" s="26" customFormat="1" ht="15.75" x14ac:dyDescent="0.25">
      <c r="A68" s="17">
        <v>17</v>
      </c>
      <c r="B68" s="18" t="s">
        <v>82</v>
      </c>
      <c r="C68" s="23">
        <f t="shared" ref="C68:W68" si="29">IF(SUM(C69:C71)&gt;0,SUM(C69:C71),0)</f>
        <v>0</v>
      </c>
      <c r="D68" s="23">
        <f t="shared" si="29"/>
        <v>0</v>
      </c>
      <c r="E68" s="27">
        <f t="shared" si="29"/>
        <v>0</v>
      </c>
      <c r="F68" s="28">
        <f t="shared" si="29"/>
        <v>0</v>
      </c>
      <c r="G68" s="23">
        <f t="shared" si="29"/>
        <v>0</v>
      </c>
      <c r="H68" s="27">
        <f t="shared" si="29"/>
        <v>0</v>
      </c>
      <c r="I68" s="28">
        <f t="shared" si="29"/>
        <v>0</v>
      </c>
      <c r="J68" s="23">
        <f t="shared" si="29"/>
        <v>0</v>
      </c>
      <c r="K68" s="27">
        <f t="shared" si="29"/>
        <v>0</v>
      </c>
      <c r="L68" s="28">
        <f t="shared" si="29"/>
        <v>0</v>
      </c>
      <c r="M68" s="23">
        <f t="shared" si="29"/>
        <v>0</v>
      </c>
      <c r="N68" s="27">
        <f t="shared" si="29"/>
        <v>0</v>
      </c>
      <c r="O68" s="28">
        <f t="shared" si="29"/>
        <v>0</v>
      </c>
      <c r="P68" s="23">
        <f t="shared" si="29"/>
        <v>0</v>
      </c>
      <c r="Q68" s="27">
        <f t="shared" si="29"/>
        <v>0</v>
      </c>
      <c r="R68" s="28">
        <f t="shared" si="29"/>
        <v>0</v>
      </c>
      <c r="S68" s="23">
        <f t="shared" si="29"/>
        <v>0</v>
      </c>
      <c r="T68" s="27">
        <f t="shared" si="29"/>
        <v>0</v>
      </c>
      <c r="U68" s="28">
        <f t="shared" si="29"/>
        <v>0</v>
      </c>
      <c r="V68" s="23">
        <f t="shared" si="29"/>
        <v>0</v>
      </c>
      <c r="W68" s="24">
        <f t="shared" si="29"/>
        <v>0</v>
      </c>
      <c r="X68" s="23">
        <f t="shared" si="11"/>
        <v>0</v>
      </c>
      <c r="Y68" s="23">
        <f t="shared" si="11"/>
        <v>0</v>
      </c>
      <c r="Z68" s="24">
        <f t="shared" si="11"/>
        <v>0</v>
      </c>
      <c r="AA68" s="23">
        <f t="shared" ref="AA68:AE68" si="30">IF(SUM(AA69:AA71)&gt;0,SUM(AA69:AA71),0)</f>
        <v>0</v>
      </c>
      <c r="AB68" s="23">
        <f t="shared" si="30"/>
        <v>0</v>
      </c>
      <c r="AC68" s="24">
        <f t="shared" si="30"/>
        <v>0</v>
      </c>
      <c r="AD68" s="23">
        <f t="shared" si="30"/>
        <v>0</v>
      </c>
      <c r="AE68" s="23">
        <f t="shared" si="30"/>
        <v>0</v>
      </c>
      <c r="AF68" s="24">
        <f>IF(SUM(AF69:AF71)&gt;0,SUM(AF69:AF71),0)</f>
        <v>0</v>
      </c>
    </row>
    <row r="69" spans="1:32" ht="15.75" x14ac:dyDescent="0.25">
      <c r="A69" s="12"/>
      <c r="B69" s="29" t="s">
        <v>83</v>
      </c>
      <c r="C69" s="30"/>
      <c r="D69" s="30"/>
      <c r="E69" s="31"/>
      <c r="F69" s="32"/>
      <c r="G69" s="30"/>
      <c r="H69" s="31"/>
      <c r="I69" s="32"/>
      <c r="J69" s="30"/>
      <c r="K69" s="31"/>
      <c r="L69" s="32"/>
      <c r="M69" s="30"/>
      <c r="N69" s="31"/>
      <c r="O69" s="32"/>
      <c r="P69" s="30"/>
      <c r="Q69" s="31"/>
      <c r="R69" s="32"/>
      <c r="S69" s="30"/>
      <c r="T69" s="31"/>
      <c r="U69" s="32"/>
      <c r="V69" s="30"/>
      <c r="W69" s="33"/>
      <c r="X69" s="23">
        <f t="shared" si="11"/>
        <v>0</v>
      </c>
      <c r="Y69" s="23">
        <f t="shared" si="11"/>
        <v>0</v>
      </c>
      <c r="Z69" s="24">
        <f t="shared" si="11"/>
        <v>0</v>
      </c>
      <c r="AA69" s="34"/>
      <c r="AB69" s="34"/>
      <c r="AC69" s="35"/>
      <c r="AD69" s="36"/>
      <c r="AE69" s="36"/>
      <c r="AF69" s="35"/>
    </row>
    <row r="70" spans="1:32" ht="15.75" x14ac:dyDescent="0.25">
      <c r="A70" s="12"/>
      <c r="B70" s="29" t="s">
        <v>84</v>
      </c>
      <c r="C70" s="30"/>
      <c r="D70" s="30"/>
      <c r="E70" s="31"/>
      <c r="F70" s="32"/>
      <c r="G70" s="30"/>
      <c r="H70" s="31"/>
      <c r="I70" s="32"/>
      <c r="J70" s="30"/>
      <c r="K70" s="31"/>
      <c r="L70" s="32"/>
      <c r="M70" s="30"/>
      <c r="N70" s="31"/>
      <c r="O70" s="32"/>
      <c r="P70" s="30"/>
      <c r="Q70" s="31"/>
      <c r="R70" s="32"/>
      <c r="S70" s="30"/>
      <c r="T70" s="31"/>
      <c r="U70" s="32"/>
      <c r="V70" s="30"/>
      <c r="W70" s="33"/>
      <c r="X70" s="23">
        <f t="shared" si="11"/>
        <v>0</v>
      </c>
      <c r="Y70" s="23">
        <f t="shared" si="11"/>
        <v>0</v>
      </c>
      <c r="Z70" s="24">
        <f t="shared" si="11"/>
        <v>0</v>
      </c>
      <c r="AA70" s="34"/>
      <c r="AB70" s="34"/>
      <c r="AC70" s="35"/>
      <c r="AD70" s="36"/>
      <c r="AE70" s="36"/>
      <c r="AF70" s="35"/>
    </row>
    <row r="71" spans="1:32" ht="15.75" x14ac:dyDescent="0.25">
      <c r="A71" s="12"/>
      <c r="B71" s="29" t="s">
        <v>85</v>
      </c>
      <c r="C71" s="30"/>
      <c r="D71" s="30"/>
      <c r="E71" s="31"/>
      <c r="F71" s="32"/>
      <c r="G71" s="30"/>
      <c r="H71" s="31"/>
      <c r="I71" s="32"/>
      <c r="J71" s="30"/>
      <c r="K71" s="31"/>
      <c r="L71" s="32"/>
      <c r="M71" s="30"/>
      <c r="N71" s="31"/>
      <c r="O71" s="32"/>
      <c r="P71" s="30"/>
      <c r="Q71" s="31"/>
      <c r="R71" s="32"/>
      <c r="S71" s="30"/>
      <c r="T71" s="31"/>
      <c r="U71" s="32"/>
      <c r="V71" s="30"/>
      <c r="W71" s="33"/>
      <c r="X71" s="23">
        <f t="shared" si="11"/>
        <v>0</v>
      </c>
      <c r="Y71" s="23">
        <f t="shared" si="11"/>
        <v>0</v>
      </c>
      <c r="Z71" s="24">
        <f t="shared" si="11"/>
        <v>0</v>
      </c>
      <c r="AA71" s="34"/>
      <c r="AB71" s="34"/>
      <c r="AC71" s="35"/>
      <c r="AD71" s="36"/>
      <c r="AE71" s="36"/>
      <c r="AF71" s="35"/>
    </row>
    <row r="72" spans="1:32" s="26" customFormat="1" ht="15.75" x14ac:dyDescent="0.25">
      <c r="A72" s="17">
        <v>18</v>
      </c>
      <c r="B72" s="18" t="s">
        <v>86</v>
      </c>
      <c r="C72" s="23">
        <f t="shared" ref="C72:W72" si="31">IF(SUM(C73:C78)&gt;0,SUM(C73:C78),0)</f>
        <v>0</v>
      </c>
      <c r="D72" s="23">
        <f t="shared" si="31"/>
        <v>0</v>
      </c>
      <c r="E72" s="27">
        <f t="shared" si="31"/>
        <v>0</v>
      </c>
      <c r="F72" s="28">
        <f t="shared" si="31"/>
        <v>0</v>
      </c>
      <c r="G72" s="23">
        <f t="shared" si="31"/>
        <v>0</v>
      </c>
      <c r="H72" s="27">
        <f t="shared" si="31"/>
        <v>0</v>
      </c>
      <c r="I72" s="28">
        <f t="shared" si="31"/>
        <v>0</v>
      </c>
      <c r="J72" s="23">
        <f t="shared" si="31"/>
        <v>0</v>
      </c>
      <c r="K72" s="27">
        <f t="shared" si="31"/>
        <v>0</v>
      </c>
      <c r="L72" s="28">
        <f t="shared" si="31"/>
        <v>0</v>
      </c>
      <c r="M72" s="23">
        <f t="shared" si="31"/>
        <v>0</v>
      </c>
      <c r="N72" s="27">
        <f t="shared" si="31"/>
        <v>0</v>
      </c>
      <c r="O72" s="28">
        <f t="shared" si="31"/>
        <v>0</v>
      </c>
      <c r="P72" s="23">
        <f t="shared" si="31"/>
        <v>0</v>
      </c>
      <c r="Q72" s="27">
        <f t="shared" si="31"/>
        <v>0</v>
      </c>
      <c r="R72" s="28">
        <f t="shared" si="31"/>
        <v>0</v>
      </c>
      <c r="S72" s="23">
        <f t="shared" si="31"/>
        <v>0</v>
      </c>
      <c r="T72" s="27">
        <f t="shared" si="31"/>
        <v>0</v>
      </c>
      <c r="U72" s="28">
        <f t="shared" si="31"/>
        <v>0</v>
      </c>
      <c r="V72" s="23">
        <f t="shared" si="31"/>
        <v>0</v>
      </c>
      <c r="W72" s="24">
        <f t="shared" si="31"/>
        <v>0</v>
      </c>
      <c r="X72" s="23">
        <f t="shared" si="11"/>
        <v>0</v>
      </c>
      <c r="Y72" s="23">
        <f t="shared" si="11"/>
        <v>0</v>
      </c>
      <c r="Z72" s="24">
        <f t="shared" si="11"/>
        <v>0</v>
      </c>
      <c r="AA72" s="23">
        <f t="shared" ref="AA72:AE72" si="32">IF(SUM(AA73:AA78)&gt;0,SUM(AA73:AA78),0)</f>
        <v>0</v>
      </c>
      <c r="AB72" s="23">
        <f t="shared" si="32"/>
        <v>0</v>
      </c>
      <c r="AC72" s="24">
        <f t="shared" si="32"/>
        <v>0</v>
      </c>
      <c r="AD72" s="23">
        <f t="shared" si="32"/>
        <v>0</v>
      </c>
      <c r="AE72" s="23">
        <f t="shared" si="32"/>
        <v>0</v>
      </c>
      <c r="AF72" s="24">
        <f>IF(SUM(AF73:AF78)&gt;0,SUM(AF73:AF78),0)</f>
        <v>0</v>
      </c>
    </row>
    <row r="73" spans="1:32" ht="15.75" x14ac:dyDescent="0.25">
      <c r="A73" s="12"/>
      <c r="B73" s="29" t="s">
        <v>87</v>
      </c>
      <c r="C73" s="30"/>
      <c r="D73" s="30"/>
      <c r="E73" s="31"/>
      <c r="F73" s="32"/>
      <c r="G73" s="30"/>
      <c r="H73" s="31"/>
      <c r="I73" s="32"/>
      <c r="J73" s="30"/>
      <c r="K73" s="31"/>
      <c r="L73" s="32"/>
      <c r="M73" s="30"/>
      <c r="N73" s="31"/>
      <c r="O73" s="32"/>
      <c r="P73" s="30"/>
      <c r="Q73" s="31"/>
      <c r="R73" s="32"/>
      <c r="S73" s="30"/>
      <c r="T73" s="31"/>
      <c r="U73" s="32"/>
      <c r="V73" s="30"/>
      <c r="W73" s="33"/>
      <c r="X73" s="23">
        <f t="shared" si="11"/>
        <v>0</v>
      </c>
      <c r="Y73" s="23">
        <f t="shared" si="11"/>
        <v>0</v>
      </c>
      <c r="Z73" s="24">
        <f t="shared" si="11"/>
        <v>0</v>
      </c>
      <c r="AA73" s="34"/>
      <c r="AB73" s="34"/>
      <c r="AC73" s="35"/>
      <c r="AD73" s="36"/>
      <c r="AE73" s="36"/>
      <c r="AF73" s="35"/>
    </row>
    <row r="74" spans="1:32" ht="15.75" x14ac:dyDescent="0.25">
      <c r="A74" s="12"/>
      <c r="B74" s="29" t="s">
        <v>88</v>
      </c>
      <c r="C74" s="30"/>
      <c r="D74" s="30"/>
      <c r="E74" s="31"/>
      <c r="F74" s="32"/>
      <c r="G74" s="30"/>
      <c r="H74" s="31"/>
      <c r="I74" s="32"/>
      <c r="J74" s="30"/>
      <c r="K74" s="31"/>
      <c r="L74" s="32"/>
      <c r="M74" s="30"/>
      <c r="N74" s="31"/>
      <c r="O74" s="32"/>
      <c r="P74" s="30"/>
      <c r="Q74" s="31"/>
      <c r="R74" s="32"/>
      <c r="S74" s="30"/>
      <c r="T74" s="31"/>
      <c r="U74" s="32"/>
      <c r="V74" s="30"/>
      <c r="W74" s="33"/>
      <c r="X74" s="23">
        <f t="shared" si="11"/>
        <v>0</v>
      </c>
      <c r="Y74" s="23">
        <f t="shared" si="11"/>
        <v>0</v>
      </c>
      <c r="Z74" s="24">
        <f t="shared" si="11"/>
        <v>0</v>
      </c>
      <c r="AA74" s="34"/>
      <c r="AB74" s="34"/>
      <c r="AC74" s="35"/>
      <c r="AD74" s="36"/>
      <c r="AE74" s="36"/>
      <c r="AF74" s="35"/>
    </row>
    <row r="75" spans="1:32" ht="15.75" x14ac:dyDescent="0.25">
      <c r="A75" s="12"/>
      <c r="B75" s="29" t="s">
        <v>89</v>
      </c>
      <c r="C75" s="30"/>
      <c r="D75" s="30"/>
      <c r="E75" s="31"/>
      <c r="F75" s="32"/>
      <c r="G75" s="30"/>
      <c r="H75" s="31"/>
      <c r="I75" s="32"/>
      <c r="J75" s="30"/>
      <c r="K75" s="31"/>
      <c r="L75" s="32"/>
      <c r="M75" s="30"/>
      <c r="N75" s="31"/>
      <c r="O75" s="32"/>
      <c r="P75" s="30"/>
      <c r="Q75" s="31"/>
      <c r="R75" s="32"/>
      <c r="S75" s="30"/>
      <c r="T75" s="31"/>
      <c r="U75" s="32"/>
      <c r="V75" s="30"/>
      <c r="W75" s="33"/>
      <c r="X75" s="23">
        <f t="shared" si="11"/>
        <v>0</v>
      </c>
      <c r="Y75" s="23">
        <f t="shared" si="11"/>
        <v>0</v>
      </c>
      <c r="Z75" s="24">
        <f t="shared" si="11"/>
        <v>0</v>
      </c>
      <c r="AA75" s="34"/>
      <c r="AB75" s="34"/>
      <c r="AC75" s="35"/>
      <c r="AD75" s="36"/>
      <c r="AE75" s="36"/>
      <c r="AF75" s="35"/>
    </row>
    <row r="76" spans="1:32" ht="15.75" x14ac:dyDescent="0.25">
      <c r="A76" s="12"/>
      <c r="B76" s="29" t="s">
        <v>90</v>
      </c>
      <c r="C76" s="30"/>
      <c r="D76" s="30"/>
      <c r="E76" s="31"/>
      <c r="F76" s="32"/>
      <c r="G76" s="30"/>
      <c r="H76" s="31"/>
      <c r="I76" s="32"/>
      <c r="J76" s="30"/>
      <c r="K76" s="31"/>
      <c r="L76" s="32"/>
      <c r="M76" s="30"/>
      <c r="N76" s="31"/>
      <c r="O76" s="32"/>
      <c r="P76" s="30"/>
      <c r="Q76" s="31"/>
      <c r="R76" s="32"/>
      <c r="S76" s="30"/>
      <c r="T76" s="31"/>
      <c r="U76" s="32"/>
      <c r="V76" s="30"/>
      <c r="W76" s="33"/>
      <c r="X76" s="23">
        <f t="shared" si="11"/>
        <v>0</v>
      </c>
      <c r="Y76" s="23">
        <f t="shared" si="11"/>
        <v>0</v>
      </c>
      <c r="Z76" s="24">
        <f t="shared" si="11"/>
        <v>0</v>
      </c>
      <c r="AA76" s="34"/>
      <c r="AB76" s="34"/>
      <c r="AC76" s="35"/>
      <c r="AD76" s="36"/>
      <c r="AE76" s="36"/>
      <c r="AF76" s="35"/>
    </row>
    <row r="77" spans="1:32" ht="15.75" x14ac:dyDescent="0.25">
      <c r="A77" s="12"/>
      <c r="B77" s="29" t="s">
        <v>91</v>
      </c>
      <c r="C77" s="30"/>
      <c r="D77" s="30"/>
      <c r="E77" s="31"/>
      <c r="F77" s="32"/>
      <c r="G77" s="30"/>
      <c r="H77" s="31"/>
      <c r="I77" s="32"/>
      <c r="J77" s="30"/>
      <c r="K77" s="31"/>
      <c r="L77" s="32"/>
      <c r="M77" s="30"/>
      <c r="N77" s="31"/>
      <c r="O77" s="32"/>
      <c r="P77" s="30"/>
      <c r="Q77" s="31"/>
      <c r="R77" s="32"/>
      <c r="S77" s="30"/>
      <c r="T77" s="31"/>
      <c r="U77" s="32"/>
      <c r="V77" s="30"/>
      <c r="W77" s="33"/>
      <c r="X77" s="23">
        <f t="shared" si="11"/>
        <v>0</v>
      </c>
      <c r="Y77" s="23">
        <f t="shared" si="11"/>
        <v>0</v>
      </c>
      <c r="Z77" s="24">
        <f t="shared" si="11"/>
        <v>0</v>
      </c>
      <c r="AA77" s="34"/>
      <c r="AB77" s="34"/>
      <c r="AC77" s="35"/>
      <c r="AD77" s="36"/>
      <c r="AE77" s="36"/>
      <c r="AF77" s="35"/>
    </row>
    <row r="78" spans="1:32" ht="15.75" x14ac:dyDescent="0.25">
      <c r="A78" s="12"/>
      <c r="B78" s="29" t="s">
        <v>92</v>
      </c>
      <c r="C78" s="30"/>
      <c r="D78" s="30"/>
      <c r="E78" s="31"/>
      <c r="F78" s="32"/>
      <c r="G78" s="30"/>
      <c r="H78" s="31"/>
      <c r="I78" s="32"/>
      <c r="J78" s="30"/>
      <c r="K78" s="31"/>
      <c r="L78" s="32"/>
      <c r="M78" s="30"/>
      <c r="N78" s="31"/>
      <c r="O78" s="32"/>
      <c r="P78" s="30"/>
      <c r="Q78" s="31"/>
      <c r="R78" s="32"/>
      <c r="S78" s="30"/>
      <c r="T78" s="31"/>
      <c r="U78" s="32"/>
      <c r="V78" s="30"/>
      <c r="W78" s="33"/>
      <c r="X78" s="23">
        <f t="shared" si="11"/>
        <v>0</v>
      </c>
      <c r="Y78" s="23">
        <f t="shared" si="11"/>
        <v>0</v>
      </c>
      <c r="Z78" s="24">
        <f t="shared" si="11"/>
        <v>0</v>
      </c>
      <c r="AA78" s="34"/>
      <c r="AB78" s="34"/>
      <c r="AC78" s="35"/>
      <c r="AD78" s="36"/>
      <c r="AE78" s="36"/>
      <c r="AF78" s="35"/>
    </row>
    <row r="79" spans="1:32" s="26" customFormat="1" ht="15.75" x14ac:dyDescent="0.25">
      <c r="A79" s="17">
        <v>19</v>
      </c>
      <c r="B79" s="18" t="s">
        <v>93</v>
      </c>
      <c r="C79" s="23">
        <f t="shared" ref="C79:W79" si="33">IF(SUM(C80:C81)&gt;0,SUM(C80:C81),0)</f>
        <v>0</v>
      </c>
      <c r="D79" s="23">
        <f t="shared" si="33"/>
        <v>0</v>
      </c>
      <c r="E79" s="27">
        <f t="shared" si="33"/>
        <v>0</v>
      </c>
      <c r="F79" s="28">
        <f t="shared" si="33"/>
        <v>0</v>
      </c>
      <c r="G79" s="23">
        <f t="shared" si="33"/>
        <v>0</v>
      </c>
      <c r="H79" s="27">
        <f t="shared" si="33"/>
        <v>0</v>
      </c>
      <c r="I79" s="28">
        <f t="shared" si="33"/>
        <v>0</v>
      </c>
      <c r="J79" s="23">
        <f t="shared" si="33"/>
        <v>0</v>
      </c>
      <c r="K79" s="27">
        <f t="shared" si="33"/>
        <v>0</v>
      </c>
      <c r="L79" s="28">
        <f t="shared" si="33"/>
        <v>0</v>
      </c>
      <c r="M79" s="23">
        <f t="shared" si="33"/>
        <v>0</v>
      </c>
      <c r="N79" s="27">
        <f t="shared" si="33"/>
        <v>0</v>
      </c>
      <c r="O79" s="28">
        <f t="shared" si="33"/>
        <v>0</v>
      </c>
      <c r="P79" s="23">
        <f t="shared" si="33"/>
        <v>0</v>
      </c>
      <c r="Q79" s="27">
        <f t="shared" si="33"/>
        <v>0</v>
      </c>
      <c r="R79" s="28">
        <f t="shared" si="33"/>
        <v>0</v>
      </c>
      <c r="S79" s="23">
        <f t="shared" si="33"/>
        <v>0</v>
      </c>
      <c r="T79" s="27">
        <f t="shared" si="33"/>
        <v>0</v>
      </c>
      <c r="U79" s="28">
        <f t="shared" si="33"/>
        <v>0</v>
      </c>
      <c r="V79" s="23">
        <f t="shared" si="33"/>
        <v>0</v>
      </c>
      <c r="W79" s="24">
        <f t="shared" si="33"/>
        <v>0</v>
      </c>
      <c r="X79" s="23">
        <f t="shared" si="11"/>
        <v>0</v>
      </c>
      <c r="Y79" s="23">
        <f t="shared" si="11"/>
        <v>0</v>
      </c>
      <c r="Z79" s="24">
        <f t="shared" si="11"/>
        <v>0</v>
      </c>
      <c r="AA79" s="23">
        <f t="shared" ref="AA79:AE79" si="34">IF(SUM(AA80:AA81)&gt;0,SUM(AA80:AA81),0)</f>
        <v>0</v>
      </c>
      <c r="AB79" s="23">
        <f t="shared" si="34"/>
        <v>0</v>
      </c>
      <c r="AC79" s="24">
        <f t="shared" si="34"/>
        <v>0</v>
      </c>
      <c r="AD79" s="23">
        <f t="shared" si="34"/>
        <v>0</v>
      </c>
      <c r="AE79" s="23">
        <f t="shared" si="34"/>
        <v>0</v>
      </c>
      <c r="AF79" s="24">
        <f>IF(SUM(AF80:AF81)&gt;0,SUM(AF80:AF81),0)</f>
        <v>0</v>
      </c>
    </row>
    <row r="80" spans="1:32" ht="15.75" x14ac:dyDescent="0.25">
      <c r="A80" s="12"/>
      <c r="B80" s="29" t="s">
        <v>94</v>
      </c>
      <c r="C80" s="30"/>
      <c r="D80" s="30"/>
      <c r="E80" s="31"/>
      <c r="F80" s="32"/>
      <c r="G80" s="30"/>
      <c r="H80" s="31"/>
      <c r="I80" s="32"/>
      <c r="J80" s="30"/>
      <c r="K80" s="31"/>
      <c r="L80" s="32"/>
      <c r="M80" s="30"/>
      <c r="N80" s="31"/>
      <c r="O80" s="32"/>
      <c r="P80" s="30"/>
      <c r="Q80" s="31"/>
      <c r="R80" s="32"/>
      <c r="S80" s="30"/>
      <c r="T80" s="31"/>
      <c r="U80" s="32"/>
      <c r="V80" s="30"/>
      <c r="W80" s="33"/>
      <c r="X80" s="23">
        <f t="shared" si="11"/>
        <v>0</v>
      </c>
      <c r="Y80" s="23">
        <f t="shared" si="11"/>
        <v>0</v>
      </c>
      <c r="Z80" s="24">
        <f t="shared" si="11"/>
        <v>0</v>
      </c>
      <c r="AA80" s="34"/>
      <c r="AB80" s="34"/>
      <c r="AC80" s="35"/>
      <c r="AD80" s="36"/>
      <c r="AE80" s="36"/>
      <c r="AF80" s="35"/>
    </row>
    <row r="81" spans="1:32" ht="15.75" x14ac:dyDescent="0.25">
      <c r="A81" s="12"/>
      <c r="B81" s="29" t="s">
        <v>95</v>
      </c>
      <c r="C81" s="30"/>
      <c r="D81" s="30"/>
      <c r="E81" s="31"/>
      <c r="F81" s="32"/>
      <c r="G81" s="30"/>
      <c r="H81" s="31"/>
      <c r="I81" s="32"/>
      <c r="J81" s="30"/>
      <c r="K81" s="31"/>
      <c r="L81" s="32"/>
      <c r="M81" s="30"/>
      <c r="N81" s="31"/>
      <c r="O81" s="32"/>
      <c r="P81" s="30"/>
      <c r="Q81" s="31"/>
      <c r="R81" s="32"/>
      <c r="S81" s="30"/>
      <c r="T81" s="31"/>
      <c r="U81" s="32"/>
      <c r="V81" s="30"/>
      <c r="W81" s="33"/>
      <c r="X81" s="23">
        <f t="shared" si="11"/>
        <v>0</v>
      </c>
      <c r="Y81" s="23">
        <f t="shared" si="11"/>
        <v>0</v>
      </c>
      <c r="Z81" s="24">
        <f t="shared" si="11"/>
        <v>0</v>
      </c>
      <c r="AA81" s="34"/>
      <c r="AB81" s="34"/>
      <c r="AC81" s="35"/>
      <c r="AD81" s="36"/>
      <c r="AE81" s="36"/>
      <c r="AF81" s="35"/>
    </row>
    <row r="82" spans="1:32" s="26" customFormat="1" ht="15.75" x14ac:dyDescent="0.25">
      <c r="A82" s="17">
        <v>20</v>
      </c>
      <c r="B82" s="18" t="s">
        <v>96</v>
      </c>
      <c r="C82" s="23">
        <f t="shared" ref="C82:W82" si="35">IF(SUM(C83:C85)&gt;0,SUM(C83:C85),0)</f>
        <v>0</v>
      </c>
      <c r="D82" s="23">
        <f t="shared" si="35"/>
        <v>0</v>
      </c>
      <c r="E82" s="27">
        <f t="shared" si="35"/>
        <v>0</v>
      </c>
      <c r="F82" s="28">
        <f t="shared" si="35"/>
        <v>0</v>
      </c>
      <c r="G82" s="23">
        <f t="shared" si="35"/>
        <v>0</v>
      </c>
      <c r="H82" s="27">
        <f t="shared" si="35"/>
        <v>0</v>
      </c>
      <c r="I82" s="28">
        <f t="shared" si="35"/>
        <v>0</v>
      </c>
      <c r="J82" s="23">
        <f t="shared" si="35"/>
        <v>0</v>
      </c>
      <c r="K82" s="27">
        <f t="shared" si="35"/>
        <v>0</v>
      </c>
      <c r="L82" s="28">
        <f t="shared" si="35"/>
        <v>0</v>
      </c>
      <c r="M82" s="23">
        <f t="shared" si="35"/>
        <v>0</v>
      </c>
      <c r="N82" s="27">
        <f t="shared" si="35"/>
        <v>0</v>
      </c>
      <c r="O82" s="28">
        <f t="shared" si="35"/>
        <v>0</v>
      </c>
      <c r="P82" s="23">
        <f t="shared" si="35"/>
        <v>0</v>
      </c>
      <c r="Q82" s="27">
        <f t="shared" si="35"/>
        <v>0</v>
      </c>
      <c r="R82" s="28">
        <f t="shared" si="35"/>
        <v>0</v>
      </c>
      <c r="S82" s="23">
        <f t="shared" si="35"/>
        <v>0</v>
      </c>
      <c r="T82" s="27">
        <f t="shared" si="35"/>
        <v>0</v>
      </c>
      <c r="U82" s="28">
        <f t="shared" si="35"/>
        <v>0</v>
      </c>
      <c r="V82" s="23">
        <f t="shared" si="35"/>
        <v>0</v>
      </c>
      <c r="W82" s="24">
        <f t="shared" si="35"/>
        <v>0</v>
      </c>
      <c r="X82" s="23">
        <f t="shared" si="11"/>
        <v>0</v>
      </c>
      <c r="Y82" s="23">
        <f t="shared" si="11"/>
        <v>0</v>
      </c>
      <c r="Z82" s="24">
        <f t="shared" si="11"/>
        <v>0</v>
      </c>
      <c r="AA82" s="23">
        <f t="shared" ref="AA82:AE82" si="36">IF(SUM(AA83:AA85)&gt;0,SUM(AA83:AA85),0)</f>
        <v>0</v>
      </c>
      <c r="AB82" s="23">
        <f t="shared" si="36"/>
        <v>0</v>
      </c>
      <c r="AC82" s="24">
        <f t="shared" si="36"/>
        <v>0</v>
      </c>
      <c r="AD82" s="23">
        <f t="shared" si="36"/>
        <v>0</v>
      </c>
      <c r="AE82" s="23">
        <f t="shared" si="36"/>
        <v>0</v>
      </c>
      <c r="AF82" s="24">
        <f>IF(SUM(AF83:AF85)&gt;0,SUM(AF83:AF85),0)</f>
        <v>0</v>
      </c>
    </row>
    <row r="83" spans="1:32" ht="15.75" x14ac:dyDescent="0.25">
      <c r="A83" s="12"/>
      <c r="B83" s="29" t="s">
        <v>97</v>
      </c>
      <c r="C83" s="30"/>
      <c r="D83" s="30"/>
      <c r="E83" s="31"/>
      <c r="F83" s="32"/>
      <c r="G83" s="30"/>
      <c r="H83" s="31"/>
      <c r="I83" s="32"/>
      <c r="J83" s="30"/>
      <c r="K83" s="31"/>
      <c r="L83" s="32"/>
      <c r="M83" s="30"/>
      <c r="N83" s="31"/>
      <c r="O83" s="32"/>
      <c r="P83" s="30"/>
      <c r="Q83" s="57"/>
      <c r="R83" s="32"/>
      <c r="S83" s="30"/>
      <c r="T83" s="57"/>
      <c r="U83" s="32"/>
      <c r="V83" s="30">
        <v>0</v>
      </c>
      <c r="W83" s="30">
        <v>0</v>
      </c>
      <c r="X83" s="23">
        <f t="shared" si="11"/>
        <v>0</v>
      </c>
      <c r="Y83" s="23">
        <f t="shared" si="11"/>
        <v>0</v>
      </c>
      <c r="Z83" s="24">
        <f t="shared" si="11"/>
        <v>0</v>
      </c>
      <c r="AA83" s="34"/>
      <c r="AB83" s="34"/>
      <c r="AC83" s="35"/>
      <c r="AD83" s="36"/>
      <c r="AE83" s="36"/>
      <c r="AF83" s="35"/>
    </row>
    <row r="84" spans="1:32" ht="15.75" x14ac:dyDescent="0.25">
      <c r="A84" s="12"/>
      <c r="B84" s="29" t="s">
        <v>98</v>
      </c>
      <c r="C84" s="30"/>
      <c r="D84" s="30"/>
      <c r="E84" s="31"/>
      <c r="F84" s="32"/>
      <c r="G84" s="30"/>
      <c r="H84" s="31"/>
      <c r="I84" s="32"/>
      <c r="J84" s="30"/>
      <c r="K84" s="31"/>
      <c r="L84" s="32"/>
      <c r="M84" s="30"/>
      <c r="N84" s="31"/>
      <c r="O84" s="32"/>
      <c r="P84" s="30"/>
      <c r="Q84" s="57"/>
      <c r="R84" s="32"/>
      <c r="S84" s="30"/>
      <c r="T84" s="57"/>
      <c r="U84" s="32"/>
      <c r="V84" s="30">
        <v>0</v>
      </c>
      <c r="W84" s="30">
        <v>0</v>
      </c>
      <c r="X84" s="23">
        <f t="shared" si="11"/>
        <v>0</v>
      </c>
      <c r="Y84" s="23">
        <f t="shared" si="11"/>
        <v>0</v>
      </c>
      <c r="Z84" s="24">
        <f t="shared" si="11"/>
        <v>0</v>
      </c>
      <c r="AA84" s="34"/>
      <c r="AB84" s="34"/>
      <c r="AC84" s="35"/>
      <c r="AD84" s="36"/>
      <c r="AE84" s="36"/>
      <c r="AF84" s="35"/>
    </row>
    <row r="85" spans="1:32" ht="15.75" x14ac:dyDescent="0.25">
      <c r="A85" s="12"/>
      <c r="B85" s="29" t="s">
        <v>99</v>
      </c>
      <c r="C85" s="30"/>
      <c r="D85" s="30"/>
      <c r="E85" s="31"/>
      <c r="F85" s="32"/>
      <c r="G85" s="30"/>
      <c r="H85" s="31"/>
      <c r="I85" s="32"/>
      <c r="J85" s="30"/>
      <c r="K85" s="57"/>
      <c r="L85" s="32"/>
      <c r="M85" s="30"/>
      <c r="N85" s="31"/>
      <c r="O85" s="32"/>
      <c r="P85" s="30"/>
      <c r="Q85" s="57"/>
      <c r="R85" s="32"/>
      <c r="S85" s="30"/>
      <c r="T85" s="57"/>
      <c r="U85" s="32"/>
      <c r="V85" s="30">
        <v>0</v>
      </c>
      <c r="W85" s="30">
        <v>0</v>
      </c>
      <c r="X85" s="23">
        <f t="shared" si="11"/>
        <v>0</v>
      </c>
      <c r="Y85" s="23">
        <f t="shared" si="11"/>
        <v>0</v>
      </c>
      <c r="Z85" s="24">
        <f t="shared" si="11"/>
        <v>0</v>
      </c>
      <c r="AA85" s="34"/>
      <c r="AB85" s="34"/>
      <c r="AC85" s="35"/>
      <c r="AD85" s="36"/>
      <c r="AE85" s="36"/>
      <c r="AF85" s="35"/>
    </row>
    <row r="86" spans="1:32" s="26" customFormat="1" ht="15.75" x14ac:dyDescent="0.25">
      <c r="A86" s="17">
        <v>21</v>
      </c>
      <c r="B86" s="18" t="s">
        <v>100</v>
      </c>
      <c r="C86" s="23">
        <f t="shared" ref="C86:W86" si="37">IF(SUM(C87:C88)&gt;0,SUM(C87:C88),0)</f>
        <v>0</v>
      </c>
      <c r="D86" s="23">
        <f t="shared" si="37"/>
        <v>0</v>
      </c>
      <c r="E86" s="27">
        <f t="shared" si="37"/>
        <v>0</v>
      </c>
      <c r="F86" s="28">
        <f t="shared" si="37"/>
        <v>0</v>
      </c>
      <c r="G86" s="23">
        <f t="shared" si="37"/>
        <v>0</v>
      </c>
      <c r="H86" s="27">
        <f t="shared" si="37"/>
        <v>0</v>
      </c>
      <c r="I86" s="28">
        <f t="shared" si="37"/>
        <v>0</v>
      </c>
      <c r="J86" s="23">
        <f t="shared" si="37"/>
        <v>0</v>
      </c>
      <c r="K86" s="27">
        <f t="shared" si="37"/>
        <v>0</v>
      </c>
      <c r="L86" s="28">
        <f t="shared" si="37"/>
        <v>0</v>
      </c>
      <c r="M86" s="23">
        <f t="shared" si="37"/>
        <v>0</v>
      </c>
      <c r="N86" s="27">
        <f t="shared" si="37"/>
        <v>0</v>
      </c>
      <c r="O86" s="28">
        <f t="shared" si="37"/>
        <v>0</v>
      </c>
      <c r="P86" s="23">
        <f t="shared" si="37"/>
        <v>0</v>
      </c>
      <c r="Q86" s="27">
        <f t="shared" si="37"/>
        <v>0</v>
      </c>
      <c r="R86" s="28">
        <f t="shared" si="37"/>
        <v>0</v>
      </c>
      <c r="S86" s="23">
        <f t="shared" si="37"/>
        <v>0</v>
      </c>
      <c r="T86" s="27">
        <f t="shared" si="37"/>
        <v>0</v>
      </c>
      <c r="U86" s="28">
        <f t="shared" si="37"/>
        <v>0</v>
      </c>
      <c r="V86" s="23">
        <f t="shared" si="37"/>
        <v>0</v>
      </c>
      <c r="W86" s="24">
        <f t="shared" si="37"/>
        <v>0</v>
      </c>
      <c r="X86" s="23">
        <f t="shared" si="11"/>
        <v>0</v>
      </c>
      <c r="Y86" s="23">
        <f t="shared" si="11"/>
        <v>0</v>
      </c>
      <c r="Z86" s="24">
        <f t="shared" si="11"/>
        <v>0</v>
      </c>
      <c r="AA86" s="23">
        <f t="shared" ref="AA86:AF86" si="38">IF(SUM(AA87:AA88)&gt;0,SUM(AA87:AA88),0)</f>
        <v>0</v>
      </c>
      <c r="AB86" s="23">
        <f t="shared" si="38"/>
        <v>0</v>
      </c>
      <c r="AC86" s="24">
        <f t="shared" si="38"/>
        <v>0</v>
      </c>
      <c r="AD86" s="23">
        <f t="shared" si="38"/>
        <v>0</v>
      </c>
      <c r="AE86" s="23">
        <f t="shared" si="38"/>
        <v>0</v>
      </c>
      <c r="AF86" s="24">
        <f t="shared" si="38"/>
        <v>0</v>
      </c>
    </row>
    <row r="87" spans="1:32" ht="15.75" x14ac:dyDescent="0.25">
      <c r="A87" s="12"/>
      <c r="B87" s="29" t="s">
        <v>101</v>
      </c>
      <c r="C87" s="30"/>
      <c r="D87" s="30"/>
      <c r="E87" s="31"/>
      <c r="F87" s="32"/>
      <c r="G87" s="30"/>
      <c r="H87" s="31"/>
      <c r="I87" s="32"/>
      <c r="J87" s="30"/>
      <c r="K87" s="31"/>
      <c r="L87" s="32"/>
      <c r="M87" s="30"/>
      <c r="N87" s="31"/>
      <c r="O87" s="32"/>
      <c r="P87" s="30"/>
      <c r="Q87" s="31"/>
      <c r="R87" s="32"/>
      <c r="S87" s="30"/>
      <c r="T87" s="31"/>
      <c r="U87" s="32"/>
      <c r="V87" s="30"/>
      <c r="W87" s="33"/>
      <c r="X87" s="23">
        <f t="shared" ref="X87:Z102" si="39">SUM(C87,F87,I87,L87,O87,R87,U87)</f>
        <v>0</v>
      </c>
      <c r="Y87" s="23">
        <f t="shared" si="39"/>
        <v>0</v>
      </c>
      <c r="Z87" s="24">
        <f t="shared" si="39"/>
        <v>0</v>
      </c>
      <c r="AA87" s="36"/>
      <c r="AB87" s="36"/>
      <c r="AC87" s="35"/>
      <c r="AD87" s="36"/>
      <c r="AE87" s="36"/>
      <c r="AF87" s="35"/>
    </row>
    <row r="88" spans="1:32" ht="15.75" x14ac:dyDescent="0.25">
      <c r="A88" s="12"/>
      <c r="B88" s="29" t="s">
        <v>102</v>
      </c>
      <c r="C88" s="30"/>
      <c r="D88" s="30"/>
      <c r="E88" s="31"/>
      <c r="F88" s="32"/>
      <c r="G88" s="30"/>
      <c r="H88" s="31"/>
      <c r="I88" s="32"/>
      <c r="J88" s="30"/>
      <c r="K88" s="31"/>
      <c r="L88" s="32"/>
      <c r="M88" s="30"/>
      <c r="N88" s="31"/>
      <c r="O88" s="32"/>
      <c r="P88" s="30"/>
      <c r="Q88" s="31"/>
      <c r="R88" s="32"/>
      <c r="S88" s="30"/>
      <c r="T88" s="31"/>
      <c r="U88" s="32"/>
      <c r="V88" s="30"/>
      <c r="W88" s="33"/>
      <c r="X88" s="23">
        <f t="shared" si="39"/>
        <v>0</v>
      </c>
      <c r="Y88" s="23">
        <f t="shared" si="39"/>
        <v>0</v>
      </c>
      <c r="Z88" s="24">
        <f t="shared" si="39"/>
        <v>0</v>
      </c>
      <c r="AA88" s="36"/>
      <c r="AB88" s="36"/>
      <c r="AC88" s="35"/>
      <c r="AD88" s="36"/>
      <c r="AE88" s="36"/>
      <c r="AF88" s="35"/>
    </row>
    <row r="89" spans="1:32" s="26" customFormat="1" ht="15.75" x14ac:dyDescent="0.25">
      <c r="A89" s="17">
        <v>22</v>
      </c>
      <c r="B89" s="18" t="s">
        <v>103</v>
      </c>
      <c r="C89" s="23">
        <f t="shared" ref="C89:W89" si="40">IF(SUM(C90:C93)&gt;0,SUM(C90:C93),0)</f>
        <v>0</v>
      </c>
      <c r="D89" s="23">
        <f t="shared" si="40"/>
        <v>0</v>
      </c>
      <c r="E89" s="27">
        <f t="shared" si="40"/>
        <v>0</v>
      </c>
      <c r="F89" s="28">
        <f t="shared" si="40"/>
        <v>0</v>
      </c>
      <c r="G89" s="23">
        <f t="shared" si="40"/>
        <v>0</v>
      </c>
      <c r="H89" s="27">
        <f t="shared" si="40"/>
        <v>0</v>
      </c>
      <c r="I89" s="28">
        <f t="shared" si="40"/>
        <v>0</v>
      </c>
      <c r="J89" s="23">
        <f t="shared" si="40"/>
        <v>0</v>
      </c>
      <c r="K89" s="27">
        <f t="shared" si="40"/>
        <v>0</v>
      </c>
      <c r="L89" s="28">
        <f t="shared" si="40"/>
        <v>0</v>
      </c>
      <c r="M89" s="23">
        <f t="shared" si="40"/>
        <v>0</v>
      </c>
      <c r="N89" s="27">
        <f t="shared" si="40"/>
        <v>0</v>
      </c>
      <c r="O89" s="28">
        <f t="shared" si="40"/>
        <v>0</v>
      </c>
      <c r="P89" s="23">
        <f t="shared" si="40"/>
        <v>0</v>
      </c>
      <c r="Q89" s="27">
        <f t="shared" si="40"/>
        <v>0</v>
      </c>
      <c r="R89" s="28">
        <f t="shared" si="40"/>
        <v>0</v>
      </c>
      <c r="S89" s="23">
        <f t="shared" si="40"/>
        <v>0</v>
      </c>
      <c r="T89" s="27">
        <f t="shared" si="40"/>
        <v>0</v>
      </c>
      <c r="U89" s="28">
        <f t="shared" si="40"/>
        <v>0</v>
      </c>
      <c r="V89" s="23">
        <f t="shared" si="40"/>
        <v>0</v>
      </c>
      <c r="W89" s="24">
        <f t="shared" si="40"/>
        <v>0</v>
      </c>
      <c r="X89" s="23">
        <f t="shared" si="39"/>
        <v>0</v>
      </c>
      <c r="Y89" s="23">
        <f t="shared" si="39"/>
        <v>0</v>
      </c>
      <c r="Z89" s="24">
        <f t="shared" si="39"/>
        <v>0</v>
      </c>
      <c r="AA89" s="23">
        <f t="shared" ref="AA89:AE89" si="41">IF(SUM(AA90:AA93)&gt;0,SUM(AA90:AA93),0)</f>
        <v>0</v>
      </c>
      <c r="AB89" s="23">
        <f t="shared" si="41"/>
        <v>0</v>
      </c>
      <c r="AC89" s="24">
        <f t="shared" si="41"/>
        <v>0</v>
      </c>
      <c r="AD89" s="23">
        <f t="shared" si="41"/>
        <v>0</v>
      </c>
      <c r="AE89" s="23">
        <f t="shared" si="41"/>
        <v>0</v>
      </c>
      <c r="AF89" s="24">
        <f>IF(SUM(AF90:AF93)&gt;0,SUM(AF90:AF93),0)</f>
        <v>0</v>
      </c>
    </row>
    <row r="90" spans="1:32" ht="15.75" x14ac:dyDescent="0.25">
      <c r="A90" s="12"/>
      <c r="B90" s="29" t="s">
        <v>104</v>
      </c>
      <c r="C90" s="30"/>
      <c r="D90" s="30"/>
      <c r="E90" s="31"/>
      <c r="F90" s="32"/>
      <c r="G90" s="30"/>
      <c r="H90" s="31"/>
      <c r="I90" s="32"/>
      <c r="J90" s="30"/>
      <c r="K90" s="31"/>
      <c r="L90" s="32"/>
      <c r="M90" s="30"/>
      <c r="N90" s="31"/>
      <c r="O90" s="32"/>
      <c r="P90" s="30"/>
      <c r="Q90" s="31"/>
      <c r="R90" s="32"/>
      <c r="S90" s="30"/>
      <c r="T90" s="31"/>
      <c r="U90" s="32"/>
      <c r="V90" s="30"/>
      <c r="W90" s="33"/>
      <c r="X90" s="23">
        <f t="shared" si="39"/>
        <v>0</v>
      </c>
      <c r="Y90" s="23">
        <f t="shared" si="39"/>
        <v>0</v>
      </c>
      <c r="Z90" s="24">
        <f>SUM(E90,H90,K90,N90,Q90,T90,W90)</f>
        <v>0</v>
      </c>
      <c r="AA90" s="34"/>
      <c r="AB90" s="34"/>
      <c r="AC90" s="35"/>
      <c r="AD90" s="36"/>
      <c r="AE90" s="36"/>
      <c r="AF90" s="35"/>
    </row>
    <row r="91" spans="1:32" ht="15.75" x14ac:dyDescent="0.25">
      <c r="A91" s="12"/>
      <c r="B91" s="29" t="s">
        <v>105</v>
      </c>
      <c r="C91" s="30"/>
      <c r="D91" s="30"/>
      <c r="E91" s="31"/>
      <c r="F91" s="32"/>
      <c r="G91" s="30"/>
      <c r="H91" s="31"/>
      <c r="I91" s="32"/>
      <c r="J91" s="30"/>
      <c r="K91" s="31"/>
      <c r="L91" s="32"/>
      <c r="M91" s="30"/>
      <c r="N91" s="31"/>
      <c r="O91" s="32"/>
      <c r="P91" s="30"/>
      <c r="Q91" s="31"/>
      <c r="R91" s="32"/>
      <c r="S91" s="30"/>
      <c r="T91" s="31"/>
      <c r="U91" s="32"/>
      <c r="V91" s="30"/>
      <c r="W91" s="33"/>
      <c r="X91" s="23">
        <f t="shared" si="39"/>
        <v>0</v>
      </c>
      <c r="Y91" s="23">
        <f t="shared" si="39"/>
        <v>0</v>
      </c>
      <c r="Z91" s="24">
        <f t="shared" si="39"/>
        <v>0</v>
      </c>
      <c r="AA91" s="34"/>
      <c r="AB91" s="34"/>
      <c r="AC91" s="35"/>
      <c r="AD91" s="36"/>
      <c r="AE91" s="36"/>
      <c r="AF91" s="35"/>
    </row>
    <row r="92" spans="1:32" ht="15.75" x14ac:dyDescent="0.25">
      <c r="A92" s="12"/>
      <c r="B92" s="29" t="s">
        <v>106</v>
      </c>
      <c r="C92" s="30"/>
      <c r="D92" s="30"/>
      <c r="E92" s="31"/>
      <c r="F92" s="32"/>
      <c r="G92" s="30"/>
      <c r="H92" s="31"/>
      <c r="I92" s="32"/>
      <c r="J92" s="30"/>
      <c r="K92" s="31"/>
      <c r="L92" s="32"/>
      <c r="M92" s="30"/>
      <c r="N92" s="31"/>
      <c r="O92" s="32"/>
      <c r="P92" s="30"/>
      <c r="Q92" s="31"/>
      <c r="R92" s="32"/>
      <c r="S92" s="30"/>
      <c r="T92" s="31"/>
      <c r="U92" s="32"/>
      <c r="V92" s="30"/>
      <c r="W92" s="33"/>
      <c r="X92" s="23">
        <f t="shared" si="39"/>
        <v>0</v>
      </c>
      <c r="Y92" s="23">
        <f t="shared" si="39"/>
        <v>0</v>
      </c>
      <c r="Z92" s="24">
        <f t="shared" si="39"/>
        <v>0</v>
      </c>
      <c r="AA92" s="34"/>
      <c r="AB92" s="34"/>
      <c r="AC92" s="35"/>
      <c r="AD92" s="36"/>
      <c r="AE92" s="36"/>
      <c r="AF92" s="35"/>
    </row>
    <row r="93" spans="1:32" ht="15.75" x14ac:dyDescent="0.25">
      <c r="A93" s="12"/>
      <c r="B93" s="29" t="s">
        <v>107</v>
      </c>
      <c r="C93" s="30"/>
      <c r="D93" s="30"/>
      <c r="E93" s="31"/>
      <c r="F93" s="32"/>
      <c r="G93" s="30"/>
      <c r="H93" s="31"/>
      <c r="I93" s="32"/>
      <c r="J93" s="30"/>
      <c r="K93" s="31"/>
      <c r="L93" s="32"/>
      <c r="M93" s="30"/>
      <c r="N93" s="31"/>
      <c r="O93" s="32"/>
      <c r="P93" s="30"/>
      <c r="Q93" s="31"/>
      <c r="R93" s="32"/>
      <c r="S93" s="30"/>
      <c r="T93" s="31"/>
      <c r="U93" s="32"/>
      <c r="V93" s="30"/>
      <c r="W93" s="33"/>
      <c r="X93" s="23">
        <f t="shared" si="39"/>
        <v>0</v>
      </c>
      <c r="Y93" s="23">
        <f t="shared" si="39"/>
        <v>0</v>
      </c>
      <c r="Z93" s="24">
        <f t="shared" si="39"/>
        <v>0</v>
      </c>
      <c r="AA93" s="34"/>
      <c r="AB93" s="34"/>
      <c r="AC93" s="35"/>
      <c r="AD93" s="36"/>
      <c r="AE93" s="36"/>
      <c r="AF93" s="35"/>
    </row>
    <row r="94" spans="1:32" s="26" customFormat="1" ht="15.75" x14ac:dyDescent="0.25">
      <c r="A94" s="17">
        <v>23</v>
      </c>
      <c r="B94" s="18" t="s">
        <v>108</v>
      </c>
      <c r="C94" s="23">
        <f t="shared" ref="C94:W94" si="42">IF(SUM(C95:C99)&gt;0,SUM(C95:C99),0)</f>
        <v>0</v>
      </c>
      <c r="D94" s="23">
        <f t="shared" si="42"/>
        <v>0</v>
      </c>
      <c r="E94" s="27">
        <f t="shared" si="42"/>
        <v>0</v>
      </c>
      <c r="F94" s="28">
        <f t="shared" si="42"/>
        <v>0</v>
      </c>
      <c r="G94" s="23">
        <f t="shared" si="42"/>
        <v>0</v>
      </c>
      <c r="H94" s="27">
        <f t="shared" si="42"/>
        <v>0</v>
      </c>
      <c r="I94" s="28">
        <f t="shared" si="42"/>
        <v>0</v>
      </c>
      <c r="J94" s="23">
        <f t="shared" si="42"/>
        <v>0</v>
      </c>
      <c r="K94" s="27">
        <f t="shared" si="42"/>
        <v>0</v>
      </c>
      <c r="L94" s="28">
        <f t="shared" si="42"/>
        <v>0</v>
      </c>
      <c r="M94" s="23">
        <f t="shared" si="42"/>
        <v>0</v>
      </c>
      <c r="N94" s="27">
        <f t="shared" si="42"/>
        <v>0</v>
      </c>
      <c r="O94" s="28">
        <f t="shared" si="42"/>
        <v>0</v>
      </c>
      <c r="P94" s="23">
        <f t="shared" si="42"/>
        <v>0</v>
      </c>
      <c r="Q94" s="27">
        <f t="shared" si="42"/>
        <v>0</v>
      </c>
      <c r="R94" s="28">
        <f t="shared" si="42"/>
        <v>0</v>
      </c>
      <c r="S94" s="23">
        <f t="shared" si="42"/>
        <v>0</v>
      </c>
      <c r="T94" s="27">
        <f t="shared" si="42"/>
        <v>0</v>
      </c>
      <c r="U94" s="28">
        <f t="shared" si="42"/>
        <v>0</v>
      </c>
      <c r="V94" s="23">
        <f t="shared" si="42"/>
        <v>0</v>
      </c>
      <c r="W94" s="24">
        <f t="shared" si="42"/>
        <v>0</v>
      </c>
      <c r="X94" s="23">
        <f t="shared" si="39"/>
        <v>0</v>
      </c>
      <c r="Y94" s="23">
        <f t="shared" si="39"/>
        <v>0</v>
      </c>
      <c r="Z94" s="24">
        <f t="shared" si="39"/>
        <v>0</v>
      </c>
      <c r="AA94" s="23">
        <f t="shared" ref="AA94:AF94" si="43">IF(SUM(AA95:AA99)&gt;0,SUM(AA95:AA99),0)</f>
        <v>0</v>
      </c>
      <c r="AB94" s="23">
        <f t="shared" si="43"/>
        <v>0</v>
      </c>
      <c r="AC94" s="24">
        <f t="shared" si="43"/>
        <v>0</v>
      </c>
      <c r="AD94" s="23">
        <f t="shared" si="43"/>
        <v>0</v>
      </c>
      <c r="AE94" s="23">
        <f t="shared" si="43"/>
        <v>0</v>
      </c>
      <c r="AF94" s="24">
        <f t="shared" si="43"/>
        <v>0</v>
      </c>
    </row>
    <row r="95" spans="1:32" ht="15.75" x14ac:dyDescent="0.25">
      <c r="A95" s="12"/>
      <c r="B95" s="29" t="s">
        <v>109</v>
      </c>
      <c r="C95" s="30"/>
      <c r="D95" s="30"/>
      <c r="E95" s="31"/>
      <c r="F95" s="32"/>
      <c r="G95" s="30"/>
      <c r="H95" s="31"/>
      <c r="I95" s="32"/>
      <c r="J95" s="30"/>
      <c r="K95" s="31"/>
      <c r="L95" s="32"/>
      <c r="M95" s="30"/>
      <c r="N95" s="31"/>
      <c r="O95" s="32"/>
      <c r="P95" s="30"/>
      <c r="Q95" s="31"/>
      <c r="R95" s="32"/>
      <c r="S95" s="30"/>
      <c r="T95" s="31"/>
      <c r="U95" s="32">
        <v>0</v>
      </c>
      <c r="V95" s="30">
        <v>0</v>
      </c>
      <c r="W95" s="33"/>
      <c r="X95" s="23">
        <f t="shared" si="39"/>
        <v>0</v>
      </c>
      <c r="Y95" s="23">
        <f t="shared" si="39"/>
        <v>0</v>
      </c>
      <c r="Z95" s="24">
        <f t="shared" si="39"/>
        <v>0</v>
      </c>
      <c r="AA95" s="36"/>
      <c r="AB95" s="36"/>
      <c r="AC95" s="35"/>
      <c r="AD95" s="36"/>
      <c r="AE95" s="36"/>
      <c r="AF95" s="58"/>
    </row>
    <row r="96" spans="1:32" ht="15.75" x14ac:dyDescent="0.25">
      <c r="A96" s="12"/>
      <c r="B96" s="29" t="s">
        <v>110</v>
      </c>
      <c r="C96" s="30"/>
      <c r="D96" s="30"/>
      <c r="E96" s="31"/>
      <c r="F96" s="32"/>
      <c r="G96" s="30"/>
      <c r="H96" s="31"/>
      <c r="I96" s="32"/>
      <c r="J96" s="30"/>
      <c r="K96" s="31"/>
      <c r="L96" s="32"/>
      <c r="M96" s="30"/>
      <c r="N96" s="31"/>
      <c r="O96" s="32"/>
      <c r="P96" s="30"/>
      <c r="Q96" s="31"/>
      <c r="R96" s="32"/>
      <c r="S96" s="30"/>
      <c r="T96" s="31"/>
      <c r="U96" s="32"/>
      <c r="V96" s="30"/>
      <c r="W96" s="33"/>
      <c r="X96" s="23">
        <f t="shared" si="39"/>
        <v>0</v>
      </c>
      <c r="Y96" s="23">
        <f t="shared" si="39"/>
        <v>0</v>
      </c>
      <c r="Z96" s="24">
        <f t="shared" si="39"/>
        <v>0</v>
      </c>
      <c r="AA96" s="36"/>
      <c r="AB96" s="36"/>
      <c r="AC96" s="35"/>
      <c r="AD96" s="36"/>
      <c r="AE96" s="36"/>
      <c r="AF96" s="58"/>
    </row>
    <row r="97" spans="1:32" ht="15.75" x14ac:dyDescent="0.25">
      <c r="A97" s="12"/>
      <c r="B97" s="29" t="s">
        <v>111</v>
      </c>
      <c r="C97" s="30"/>
      <c r="D97" s="30"/>
      <c r="E97" s="31"/>
      <c r="F97" s="32"/>
      <c r="G97" s="30"/>
      <c r="H97" s="31"/>
      <c r="I97" s="32"/>
      <c r="J97" s="30"/>
      <c r="K97" s="31"/>
      <c r="L97" s="32"/>
      <c r="M97" s="30"/>
      <c r="N97" s="31"/>
      <c r="O97" s="32"/>
      <c r="P97" s="30"/>
      <c r="Q97" s="31"/>
      <c r="R97" s="32"/>
      <c r="S97" s="30"/>
      <c r="T97" s="31"/>
      <c r="U97" s="32"/>
      <c r="V97" s="30"/>
      <c r="W97" s="33"/>
      <c r="X97" s="23">
        <f t="shared" si="39"/>
        <v>0</v>
      </c>
      <c r="Y97" s="23">
        <f t="shared" si="39"/>
        <v>0</v>
      </c>
      <c r="Z97" s="24">
        <f t="shared" si="39"/>
        <v>0</v>
      </c>
      <c r="AA97" s="36"/>
      <c r="AB97" s="36"/>
      <c r="AC97" s="35"/>
      <c r="AD97" s="36"/>
      <c r="AE97" s="36"/>
      <c r="AF97" s="58"/>
    </row>
    <row r="98" spans="1:32" ht="15.75" x14ac:dyDescent="0.25">
      <c r="A98" s="12"/>
      <c r="B98" s="29" t="s">
        <v>112</v>
      </c>
      <c r="C98" s="30"/>
      <c r="D98" s="30"/>
      <c r="E98" s="31"/>
      <c r="F98" s="32"/>
      <c r="G98" s="30"/>
      <c r="H98" s="31"/>
      <c r="I98" s="32"/>
      <c r="J98" s="30"/>
      <c r="K98" s="31"/>
      <c r="L98" s="32"/>
      <c r="M98" s="30"/>
      <c r="N98" s="31"/>
      <c r="O98" s="32"/>
      <c r="P98" s="30"/>
      <c r="Q98" s="31"/>
      <c r="R98" s="32"/>
      <c r="S98" s="30"/>
      <c r="T98" s="31"/>
      <c r="U98" s="32"/>
      <c r="V98" s="30"/>
      <c r="W98" s="33"/>
      <c r="X98" s="23">
        <f t="shared" si="39"/>
        <v>0</v>
      </c>
      <c r="Y98" s="23">
        <f t="shared" si="39"/>
        <v>0</v>
      </c>
      <c r="Z98" s="24">
        <f t="shared" si="39"/>
        <v>0</v>
      </c>
      <c r="AA98" s="34"/>
      <c r="AB98" s="34"/>
      <c r="AC98" s="35"/>
      <c r="AD98" s="36"/>
      <c r="AE98" s="36"/>
      <c r="AF98" s="58"/>
    </row>
    <row r="99" spans="1:32" ht="15.75" x14ac:dyDescent="0.25">
      <c r="A99" s="12"/>
      <c r="B99" s="29" t="s">
        <v>113</v>
      </c>
      <c r="C99" s="30"/>
      <c r="D99" s="30"/>
      <c r="E99" s="31"/>
      <c r="F99" s="32"/>
      <c r="G99" s="30"/>
      <c r="H99" s="31"/>
      <c r="I99" s="32"/>
      <c r="J99" s="30"/>
      <c r="K99" s="31"/>
      <c r="L99" s="32"/>
      <c r="M99" s="30"/>
      <c r="N99" s="31"/>
      <c r="O99" s="32"/>
      <c r="P99" s="30"/>
      <c r="Q99" s="31"/>
      <c r="R99" s="32"/>
      <c r="S99" s="30"/>
      <c r="T99" s="31"/>
      <c r="U99" s="32"/>
      <c r="V99" s="30"/>
      <c r="W99" s="33"/>
      <c r="X99" s="23">
        <f t="shared" si="39"/>
        <v>0</v>
      </c>
      <c r="Y99" s="23">
        <f t="shared" si="39"/>
        <v>0</v>
      </c>
      <c r="Z99" s="24">
        <f t="shared" si="39"/>
        <v>0</v>
      </c>
      <c r="AA99" s="34"/>
      <c r="AB99" s="34"/>
      <c r="AC99" s="35"/>
      <c r="AD99" s="36"/>
      <c r="AE99" s="36"/>
      <c r="AF99" s="58"/>
    </row>
    <row r="100" spans="1:32" s="26" customFormat="1" ht="15.75" x14ac:dyDescent="0.25">
      <c r="A100" s="17">
        <v>24</v>
      </c>
      <c r="B100" s="18" t="s">
        <v>114</v>
      </c>
      <c r="C100" s="23">
        <f t="shared" ref="C100:W100" si="44">IF(SUM(C101:C110)&gt;0,SUM(C101:C110),0)</f>
        <v>0</v>
      </c>
      <c r="D100" s="23">
        <f t="shared" si="44"/>
        <v>0</v>
      </c>
      <c r="E100" s="27">
        <f t="shared" si="44"/>
        <v>0</v>
      </c>
      <c r="F100" s="28">
        <f t="shared" si="44"/>
        <v>0</v>
      </c>
      <c r="G100" s="23">
        <f t="shared" si="44"/>
        <v>0</v>
      </c>
      <c r="H100" s="27">
        <f t="shared" si="44"/>
        <v>0</v>
      </c>
      <c r="I100" s="28">
        <f t="shared" si="44"/>
        <v>0</v>
      </c>
      <c r="J100" s="23">
        <f t="shared" si="44"/>
        <v>0</v>
      </c>
      <c r="K100" s="27">
        <f t="shared" si="44"/>
        <v>0</v>
      </c>
      <c r="L100" s="28">
        <f t="shared" si="44"/>
        <v>0</v>
      </c>
      <c r="M100" s="23">
        <f t="shared" si="44"/>
        <v>0</v>
      </c>
      <c r="N100" s="27">
        <f t="shared" si="44"/>
        <v>0</v>
      </c>
      <c r="O100" s="28">
        <f t="shared" si="44"/>
        <v>0</v>
      </c>
      <c r="P100" s="23">
        <f t="shared" si="44"/>
        <v>0</v>
      </c>
      <c r="Q100" s="27">
        <f t="shared" si="44"/>
        <v>0</v>
      </c>
      <c r="R100" s="28">
        <f t="shared" si="44"/>
        <v>0</v>
      </c>
      <c r="S100" s="23">
        <f t="shared" si="44"/>
        <v>0</v>
      </c>
      <c r="T100" s="27">
        <f t="shared" si="44"/>
        <v>0</v>
      </c>
      <c r="U100" s="28">
        <f t="shared" si="44"/>
        <v>0</v>
      </c>
      <c r="V100" s="23">
        <f t="shared" si="44"/>
        <v>0</v>
      </c>
      <c r="W100" s="24">
        <f t="shared" si="44"/>
        <v>0</v>
      </c>
      <c r="X100" s="23">
        <f t="shared" si="39"/>
        <v>0</v>
      </c>
      <c r="Y100" s="23">
        <f t="shared" si="39"/>
        <v>0</v>
      </c>
      <c r="Z100" s="24">
        <f t="shared" si="39"/>
        <v>0</v>
      </c>
      <c r="AA100" s="23">
        <f t="shared" ref="AA100:AE100" si="45">IF(SUM(AA101:AA110)&gt;0,SUM(AA101:AA110),0)</f>
        <v>0</v>
      </c>
      <c r="AB100" s="23">
        <f t="shared" si="45"/>
        <v>0</v>
      </c>
      <c r="AC100" s="24">
        <f t="shared" si="45"/>
        <v>0</v>
      </c>
      <c r="AD100" s="23">
        <f t="shared" si="45"/>
        <v>0</v>
      </c>
      <c r="AE100" s="23">
        <f t="shared" si="45"/>
        <v>0</v>
      </c>
      <c r="AF100" s="24">
        <f>IF(SUM(AF101:AF110)&gt;0,SUM(AF101:AF110),0)</f>
        <v>0</v>
      </c>
    </row>
    <row r="101" spans="1:32" ht="15.75" x14ac:dyDescent="0.25">
      <c r="A101" s="12"/>
      <c r="B101" s="29" t="s">
        <v>115</v>
      </c>
      <c r="C101" s="30"/>
      <c r="D101" s="30"/>
      <c r="E101" s="31"/>
      <c r="F101" s="32"/>
      <c r="G101" s="30"/>
      <c r="H101" s="31"/>
      <c r="I101" s="32"/>
      <c r="J101" s="30"/>
      <c r="K101" s="31"/>
      <c r="L101" s="32"/>
      <c r="M101" s="30"/>
      <c r="N101" s="31"/>
      <c r="O101" s="32"/>
      <c r="P101" s="30"/>
      <c r="Q101" s="31"/>
      <c r="R101" s="32"/>
      <c r="S101" s="30"/>
      <c r="T101" s="31"/>
      <c r="U101" s="32"/>
      <c r="V101" s="30"/>
      <c r="W101" s="33"/>
      <c r="X101" s="23">
        <f t="shared" si="39"/>
        <v>0</v>
      </c>
      <c r="Y101" s="23">
        <f t="shared" si="39"/>
        <v>0</v>
      </c>
      <c r="Z101" s="24">
        <f t="shared" si="39"/>
        <v>0</v>
      </c>
      <c r="AA101" s="34"/>
      <c r="AB101" s="34"/>
      <c r="AC101" s="35"/>
      <c r="AD101" s="36"/>
      <c r="AE101" s="36"/>
      <c r="AF101" s="35"/>
    </row>
    <row r="102" spans="1:32" ht="15.75" x14ac:dyDescent="0.25">
      <c r="A102" s="12"/>
      <c r="B102" s="29" t="s">
        <v>116</v>
      </c>
      <c r="C102" s="30"/>
      <c r="D102" s="30"/>
      <c r="E102" s="31"/>
      <c r="F102" s="32"/>
      <c r="G102" s="30"/>
      <c r="H102" s="31"/>
      <c r="I102" s="32"/>
      <c r="J102" s="30"/>
      <c r="K102" s="31"/>
      <c r="L102" s="32"/>
      <c r="M102" s="30"/>
      <c r="N102" s="31"/>
      <c r="O102" s="32"/>
      <c r="P102" s="30"/>
      <c r="Q102" s="31"/>
      <c r="R102" s="32"/>
      <c r="S102" s="30"/>
      <c r="T102" s="31"/>
      <c r="U102" s="32"/>
      <c r="V102" s="30"/>
      <c r="W102" s="33"/>
      <c r="X102" s="23">
        <f t="shared" si="39"/>
        <v>0</v>
      </c>
      <c r="Y102" s="23">
        <f t="shared" si="39"/>
        <v>0</v>
      </c>
      <c r="Z102" s="24">
        <f t="shared" si="39"/>
        <v>0</v>
      </c>
      <c r="AA102" s="34"/>
      <c r="AB102" s="34"/>
      <c r="AC102" s="35"/>
      <c r="AD102" s="36"/>
      <c r="AE102" s="36"/>
      <c r="AF102" s="35"/>
    </row>
    <row r="103" spans="1:32" ht="15.75" x14ac:dyDescent="0.25">
      <c r="A103" s="12"/>
      <c r="B103" s="29" t="s">
        <v>117</v>
      </c>
      <c r="C103" s="30"/>
      <c r="D103" s="30"/>
      <c r="E103" s="31"/>
      <c r="F103" s="32"/>
      <c r="G103" s="30"/>
      <c r="H103" s="31"/>
      <c r="I103" s="32"/>
      <c r="J103" s="30"/>
      <c r="K103" s="31"/>
      <c r="L103" s="32"/>
      <c r="M103" s="30"/>
      <c r="N103" s="31"/>
      <c r="O103" s="32"/>
      <c r="P103" s="30"/>
      <c r="Q103" s="31"/>
      <c r="R103" s="32"/>
      <c r="S103" s="30"/>
      <c r="T103" s="31"/>
      <c r="U103" s="32"/>
      <c r="V103" s="30"/>
      <c r="W103" s="33"/>
      <c r="X103" s="23">
        <f t="shared" ref="X103:Z118" si="46">SUM(C103,F103,I103,L103,O103,R103,U103)</f>
        <v>0</v>
      </c>
      <c r="Y103" s="23">
        <f t="shared" si="46"/>
        <v>0</v>
      </c>
      <c r="Z103" s="24">
        <f t="shared" si="46"/>
        <v>0</v>
      </c>
      <c r="AA103" s="34"/>
      <c r="AB103" s="34"/>
      <c r="AC103" s="35"/>
      <c r="AD103" s="36"/>
      <c r="AE103" s="36"/>
      <c r="AF103" s="35"/>
    </row>
    <row r="104" spans="1:32" ht="15.75" x14ac:dyDescent="0.25">
      <c r="A104" s="12"/>
      <c r="B104" s="29" t="s">
        <v>118</v>
      </c>
      <c r="C104" s="30"/>
      <c r="D104" s="30"/>
      <c r="E104" s="31"/>
      <c r="F104" s="32"/>
      <c r="G104" s="30"/>
      <c r="H104" s="31"/>
      <c r="I104" s="32"/>
      <c r="J104" s="30"/>
      <c r="K104" s="31"/>
      <c r="L104" s="32"/>
      <c r="M104" s="30"/>
      <c r="N104" s="31"/>
      <c r="O104" s="32"/>
      <c r="P104" s="30"/>
      <c r="Q104" s="31"/>
      <c r="R104" s="32"/>
      <c r="S104" s="30"/>
      <c r="T104" s="31"/>
      <c r="U104" s="32"/>
      <c r="V104" s="30"/>
      <c r="W104" s="33"/>
      <c r="X104" s="23">
        <f t="shared" si="46"/>
        <v>0</v>
      </c>
      <c r="Y104" s="23">
        <f t="shared" si="46"/>
        <v>0</v>
      </c>
      <c r="Z104" s="24">
        <f t="shared" si="46"/>
        <v>0</v>
      </c>
      <c r="AA104" s="34"/>
      <c r="AB104" s="34"/>
      <c r="AC104" s="35"/>
      <c r="AD104" s="36"/>
      <c r="AE104" s="36"/>
      <c r="AF104" s="35"/>
    </row>
    <row r="105" spans="1:32" ht="15.75" x14ac:dyDescent="0.25">
      <c r="A105" s="12"/>
      <c r="B105" s="29" t="s">
        <v>119</v>
      </c>
      <c r="C105" s="30"/>
      <c r="D105" s="30"/>
      <c r="E105" s="31"/>
      <c r="F105" s="32"/>
      <c r="G105" s="30"/>
      <c r="H105" s="31"/>
      <c r="I105" s="32"/>
      <c r="J105" s="30"/>
      <c r="K105" s="31"/>
      <c r="L105" s="32"/>
      <c r="M105" s="30"/>
      <c r="N105" s="31"/>
      <c r="O105" s="32"/>
      <c r="P105" s="30"/>
      <c r="Q105" s="31"/>
      <c r="R105" s="32"/>
      <c r="S105" s="30"/>
      <c r="T105" s="31"/>
      <c r="U105" s="32"/>
      <c r="V105" s="30"/>
      <c r="W105" s="33"/>
      <c r="X105" s="23">
        <f t="shared" si="46"/>
        <v>0</v>
      </c>
      <c r="Y105" s="23">
        <f t="shared" si="46"/>
        <v>0</v>
      </c>
      <c r="Z105" s="24">
        <f t="shared" si="46"/>
        <v>0</v>
      </c>
      <c r="AA105" s="34"/>
      <c r="AB105" s="34"/>
      <c r="AC105" s="35"/>
      <c r="AD105" s="36"/>
      <c r="AE105" s="36"/>
      <c r="AF105" s="35"/>
    </row>
    <row r="106" spans="1:32" ht="15.75" x14ac:dyDescent="0.25">
      <c r="A106" s="12"/>
      <c r="B106" s="29" t="s">
        <v>120</v>
      </c>
      <c r="C106" s="30"/>
      <c r="D106" s="30"/>
      <c r="E106" s="31"/>
      <c r="F106" s="32"/>
      <c r="G106" s="30"/>
      <c r="H106" s="31"/>
      <c r="I106" s="32"/>
      <c r="J106" s="30"/>
      <c r="K106" s="31"/>
      <c r="L106" s="32"/>
      <c r="M106" s="30"/>
      <c r="N106" s="31"/>
      <c r="O106" s="32"/>
      <c r="P106" s="30"/>
      <c r="Q106" s="31"/>
      <c r="R106" s="32"/>
      <c r="S106" s="30"/>
      <c r="T106" s="31"/>
      <c r="U106" s="32"/>
      <c r="V106" s="30"/>
      <c r="W106" s="33"/>
      <c r="X106" s="23">
        <f t="shared" si="46"/>
        <v>0</v>
      </c>
      <c r="Y106" s="23">
        <f t="shared" si="46"/>
        <v>0</v>
      </c>
      <c r="Z106" s="24">
        <f t="shared" si="46"/>
        <v>0</v>
      </c>
      <c r="AA106" s="34"/>
      <c r="AB106" s="34"/>
      <c r="AC106" s="35"/>
      <c r="AD106" s="36"/>
      <c r="AE106" s="36"/>
      <c r="AF106" s="35"/>
    </row>
    <row r="107" spans="1:32" ht="15.75" x14ac:dyDescent="0.25">
      <c r="A107" s="12"/>
      <c r="B107" s="29" t="s">
        <v>121</v>
      </c>
      <c r="C107" s="30"/>
      <c r="D107" s="30"/>
      <c r="E107" s="31"/>
      <c r="F107" s="32"/>
      <c r="G107" s="30"/>
      <c r="H107" s="31"/>
      <c r="I107" s="32"/>
      <c r="J107" s="30"/>
      <c r="K107" s="31"/>
      <c r="L107" s="32"/>
      <c r="M107" s="30"/>
      <c r="N107" s="31"/>
      <c r="O107" s="32"/>
      <c r="P107" s="30"/>
      <c r="Q107" s="31"/>
      <c r="R107" s="32"/>
      <c r="S107" s="30"/>
      <c r="T107" s="31"/>
      <c r="U107" s="32"/>
      <c r="V107" s="30"/>
      <c r="W107" s="33"/>
      <c r="X107" s="23">
        <f t="shared" si="46"/>
        <v>0</v>
      </c>
      <c r="Y107" s="23">
        <f t="shared" si="46"/>
        <v>0</v>
      </c>
      <c r="Z107" s="24">
        <f t="shared" si="46"/>
        <v>0</v>
      </c>
      <c r="AA107" s="34"/>
      <c r="AB107" s="34"/>
      <c r="AC107" s="35"/>
      <c r="AD107" s="36"/>
      <c r="AE107" s="36"/>
      <c r="AF107" s="35"/>
    </row>
    <row r="108" spans="1:32" ht="15.75" x14ac:dyDescent="0.25">
      <c r="A108" s="12"/>
      <c r="B108" s="29" t="s">
        <v>122</v>
      </c>
      <c r="C108" s="30"/>
      <c r="D108" s="30"/>
      <c r="E108" s="31"/>
      <c r="F108" s="32"/>
      <c r="G108" s="30"/>
      <c r="H108" s="31"/>
      <c r="I108" s="32"/>
      <c r="J108" s="30"/>
      <c r="K108" s="31"/>
      <c r="L108" s="32"/>
      <c r="M108" s="30"/>
      <c r="N108" s="31"/>
      <c r="O108" s="32"/>
      <c r="P108" s="30"/>
      <c r="Q108" s="31"/>
      <c r="R108" s="32"/>
      <c r="S108" s="30"/>
      <c r="T108" s="31"/>
      <c r="U108" s="32"/>
      <c r="V108" s="30"/>
      <c r="W108" s="33"/>
      <c r="X108" s="23">
        <f t="shared" si="46"/>
        <v>0</v>
      </c>
      <c r="Y108" s="23">
        <f t="shared" si="46"/>
        <v>0</v>
      </c>
      <c r="Z108" s="24">
        <f t="shared" si="46"/>
        <v>0</v>
      </c>
      <c r="AA108" s="34"/>
      <c r="AB108" s="34"/>
      <c r="AC108" s="35"/>
      <c r="AD108" s="36"/>
      <c r="AE108" s="36"/>
      <c r="AF108" s="35"/>
    </row>
    <row r="109" spans="1:32" ht="15.75" x14ac:dyDescent="0.25">
      <c r="A109" s="12"/>
      <c r="B109" s="29" t="s">
        <v>123</v>
      </c>
      <c r="C109" s="30"/>
      <c r="D109" s="30"/>
      <c r="E109" s="31"/>
      <c r="F109" s="32"/>
      <c r="G109" s="30"/>
      <c r="H109" s="31"/>
      <c r="I109" s="32"/>
      <c r="J109" s="30"/>
      <c r="K109" s="31"/>
      <c r="L109" s="32"/>
      <c r="M109" s="30"/>
      <c r="N109" s="31"/>
      <c r="O109" s="32"/>
      <c r="P109" s="30"/>
      <c r="Q109" s="31"/>
      <c r="R109" s="32"/>
      <c r="S109" s="30"/>
      <c r="T109" s="31"/>
      <c r="U109" s="32"/>
      <c r="V109" s="30"/>
      <c r="W109" s="33"/>
      <c r="X109" s="23">
        <f t="shared" si="46"/>
        <v>0</v>
      </c>
      <c r="Y109" s="23">
        <f t="shared" si="46"/>
        <v>0</v>
      </c>
      <c r="Z109" s="24">
        <f t="shared" si="46"/>
        <v>0</v>
      </c>
      <c r="AA109" s="34"/>
      <c r="AB109" s="34"/>
      <c r="AC109" s="35"/>
      <c r="AD109" s="36"/>
      <c r="AE109" s="36"/>
      <c r="AF109" s="35"/>
    </row>
    <row r="110" spans="1:32" ht="15.75" x14ac:dyDescent="0.25">
      <c r="A110" s="12"/>
      <c r="B110" s="29" t="s">
        <v>124</v>
      </c>
      <c r="C110" s="30"/>
      <c r="D110" s="30"/>
      <c r="E110" s="31"/>
      <c r="F110" s="32"/>
      <c r="G110" s="30"/>
      <c r="H110" s="31"/>
      <c r="I110" s="32"/>
      <c r="J110" s="30"/>
      <c r="K110" s="31"/>
      <c r="L110" s="32"/>
      <c r="M110" s="30"/>
      <c r="N110" s="31"/>
      <c r="O110" s="32"/>
      <c r="P110" s="30"/>
      <c r="Q110" s="31"/>
      <c r="R110" s="32"/>
      <c r="S110" s="30"/>
      <c r="T110" s="31"/>
      <c r="U110" s="32"/>
      <c r="V110" s="30"/>
      <c r="W110" s="33"/>
      <c r="X110" s="23">
        <f t="shared" si="46"/>
        <v>0</v>
      </c>
      <c r="Y110" s="23">
        <f t="shared" si="46"/>
        <v>0</v>
      </c>
      <c r="Z110" s="24">
        <f t="shared" si="46"/>
        <v>0</v>
      </c>
      <c r="AA110" s="34"/>
      <c r="AB110" s="34"/>
      <c r="AC110" s="35"/>
      <c r="AD110" s="36"/>
      <c r="AE110" s="36"/>
      <c r="AF110" s="35"/>
    </row>
    <row r="111" spans="1:32" s="26" customFormat="1" ht="15.75" x14ac:dyDescent="0.25">
      <c r="A111" s="17">
        <v>25</v>
      </c>
      <c r="B111" s="18" t="s">
        <v>125</v>
      </c>
      <c r="C111" s="23">
        <f t="shared" ref="C111:W111" si="47">IF(SUM(C112:C114)&gt;0,SUM(C112:C114),0)</f>
        <v>0</v>
      </c>
      <c r="D111" s="23">
        <f t="shared" si="47"/>
        <v>0</v>
      </c>
      <c r="E111" s="27">
        <f t="shared" si="47"/>
        <v>0</v>
      </c>
      <c r="F111" s="28">
        <f t="shared" si="47"/>
        <v>0</v>
      </c>
      <c r="G111" s="23">
        <f t="shared" si="47"/>
        <v>0</v>
      </c>
      <c r="H111" s="27">
        <f t="shared" si="47"/>
        <v>0</v>
      </c>
      <c r="I111" s="28">
        <f t="shared" si="47"/>
        <v>0</v>
      </c>
      <c r="J111" s="23">
        <f t="shared" si="47"/>
        <v>0</v>
      </c>
      <c r="K111" s="27">
        <f t="shared" si="47"/>
        <v>0</v>
      </c>
      <c r="L111" s="28">
        <f t="shared" si="47"/>
        <v>0</v>
      </c>
      <c r="M111" s="23">
        <f t="shared" si="47"/>
        <v>0</v>
      </c>
      <c r="N111" s="27">
        <f t="shared" si="47"/>
        <v>0</v>
      </c>
      <c r="O111" s="28">
        <f t="shared" si="47"/>
        <v>0</v>
      </c>
      <c r="P111" s="23">
        <f t="shared" si="47"/>
        <v>0</v>
      </c>
      <c r="Q111" s="27">
        <f t="shared" si="47"/>
        <v>0</v>
      </c>
      <c r="R111" s="28">
        <f t="shared" si="47"/>
        <v>0</v>
      </c>
      <c r="S111" s="23">
        <f t="shared" si="47"/>
        <v>0</v>
      </c>
      <c r="T111" s="27">
        <f t="shared" si="47"/>
        <v>0</v>
      </c>
      <c r="U111" s="28">
        <f t="shared" si="47"/>
        <v>0</v>
      </c>
      <c r="V111" s="23">
        <f t="shared" si="47"/>
        <v>0</v>
      </c>
      <c r="W111" s="24">
        <f t="shared" si="47"/>
        <v>0</v>
      </c>
      <c r="X111" s="23">
        <f t="shared" si="46"/>
        <v>0</v>
      </c>
      <c r="Y111" s="23">
        <f t="shared" si="46"/>
        <v>0</v>
      </c>
      <c r="Z111" s="24">
        <f t="shared" si="46"/>
        <v>0</v>
      </c>
      <c r="AA111" s="23">
        <f t="shared" ref="AA111:AE111" si="48">IF(SUM(AA112:AA114)&gt;0,SUM(AA112:AA114),0)</f>
        <v>0</v>
      </c>
      <c r="AB111" s="23">
        <f t="shared" si="48"/>
        <v>0</v>
      </c>
      <c r="AC111" s="24">
        <f t="shared" si="48"/>
        <v>0</v>
      </c>
      <c r="AD111" s="23">
        <f t="shared" si="48"/>
        <v>0</v>
      </c>
      <c r="AE111" s="23">
        <f t="shared" si="48"/>
        <v>0</v>
      </c>
      <c r="AF111" s="24">
        <f>IF(SUM(AF112:AF114)&gt;0,SUM(AF112:AF114),0)</f>
        <v>0</v>
      </c>
    </row>
    <row r="112" spans="1:32" ht="15.75" x14ac:dyDescent="0.25">
      <c r="A112" s="12"/>
      <c r="B112" s="29" t="s">
        <v>126</v>
      </c>
      <c r="C112" s="30"/>
      <c r="D112" s="30"/>
      <c r="E112" s="31"/>
      <c r="F112" s="32"/>
      <c r="G112" s="30"/>
      <c r="H112" s="31"/>
      <c r="I112" s="32"/>
      <c r="J112" s="30"/>
      <c r="K112" s="31"/>
      <c r="L112" s="32"/>
      <c r="M112" s="30"/>
      <c r="N112" s="31"/>
      <c r="O112" s="32"/>
      <c r="P112" s="30"/>
      <c r="Q112" s="31"/>
      <c r="R112" s="32"/>
      <c r="S112" s="30"/>
      <c r="T112" s="31"/>
      <c r="U112" s="32"/>
      <c r="V112" s="30"/>
      <c r="W112" s="33"/>
      <c r="X112" s="23">
        <f t="shared" si="46"/>
        <v>0</v>
      </c>
      <c r="Y112" s="23">
        <f t="shared" si="46"/>
        <v>0</v>
      </c>
      <c r="Z112" s="24">
        <f t="shared" si="46"/>
        <v>0</v>
      </c>
      <c r="AA112" s="34"/>
      <c r="AB112" s="34"/>
      <c r="AC112" s="35"/>
      <c r="AD112" s="36"/>
      <c r="AE112" s="36"/>
      <c r="AF112" s="35"/>
    </row>
    <row r="113" spans="1:32" ht="15.75" x14ac:dyDescent="0.25">
      <c r="A113" s="12"/>
      <c r="B113" s="29" t="s">
        <v>127</v>
      </c>
      <c r="C113" s="30"/>
      <c r="D113" s="30"/>
      <c r="E113" s="31"/>
      <c r="F113" s="32"/>
      <c r="G113" s="30"/>
      <c r="H113" s="31"/>
      <c r="I113" s="32"/>
      <c r="J113" s="30"/>
      <c r="K113" s="31"/>
      <c r="L113" s="32"/>
      <c r="M113" s="30"/>
      <c r="N113" s="31"/>
      <c r="O113" s="32"/>
      <c r="P113" s="30"/>
      <c r="Q113" s="31"/>
      <c r="R113" s="32"/>
      <c r="S113" s="30"/>
      <c r="T113" s="31"/>
      <c r="U113" s="32"/>
      <c r="V113" s="30"/>
      <c r="W113" s="33"/>
      <c r="X113" s="23">
        <f t="shared" si="46"/>
        <v>0</v>
      </c>
      <c r="Y113" s="23">
        <f t="shared" si="46"/>
        <v>0</v>
      </c>
      <c r="Z113" s="24">
        <f t="shared" si="46"/>
        <v>0</v>
      </c>
      <c r="AA113" s="34"/>
      <c r="AB113" s="34"/>
      <c r="AC113" s="35"/>
      <c r="AD113" s="36"/>
      <c r="AE113" s="36"/>
      <c r="AF113" s="35"/>
    </row>
    <row r="114" spans="1:32" ht="15.75" x14ac:dyDescent="0.25">
      <c r="A114" s="12"/>
      <c r="B114" s="29" t="s">
        <v>128</v>
      </c>
      <c r="C114" s="30"/>
      <c r="D114" s="30"/>
      <c r="E114" s="31"/>
      <c r="F114" s="32"/>
      <c r="G114" s="30"/>
      <c r="H114" s="31"/>
      <c r="I114" s="32"/>
      <c r="J114" s="30"/>
      <c r="K114" s="31"/>
      <c r="L114" s="32"/>
      <c r="M114" s="30"/>
      <c r="N114" s="31"/>
      <c r="O114" s="32"/>
      <c r="P114" s="30"/>
      <c r="Q114" s="31"/>
      <c r="R114" s="32"/>
      <c r="S114" s="30"/>
      <c r="T114" s="31"/>
      <c r="U114" s="32"/>
      <c r="V114" s="30"/>
      <c r="W114" s="33"/>
      <c r="X114" s="23">
        <f>SUM(C114,F114,I114,L114,O114,R114,U114)</f>
        <v>0</v>
      </c>
      <c r="Y114" s="23">
        <f>SUM(D114,G114,J114,M114,P114,S114,V114)</f>
        <v>0</v>
      </c>
      <c r="Z114" s="24">
        <f>SUM(E114,H114,K114,N114,Q114,T114,W114)</f>
        <v>0</v>
      </c>
      <c r="AA114" s="34"/>
      <c r="AB114" s="34"/>
      <c r="AC114" s="35"/>
      <c r="AD114" s="36"/>
      <c r="AE114" s="36"/>
      <c r="AF114" s="35"/>
    </row>
    <row r="115" spans="1:32" s="26" customFormat="1" ht="15.75" x14ac:dyDescent="0.25">
      <c r="A115" s="17">
        <v>26</v>
      </c>
      <c r="B115" s="18" t="s">
        <v>129</v>
      </c>
      <c r="C115" s="23">
        <f t="shared" ref="C115:W115" si="49">IF(SUM(C116:C117)&gt;0,SUM(C116:C117),0)</f>
        <v>0</v>
      </c>
      <c r="D115" s="23">
        <f t="shared" si="49"/>
        <v>0</v>
      </c>
      <c r="E115" s="27">
        <f t="shared" si="49"/>
        <v>0</v>
      </c>
      <c r="F115" s="28">
        <f t="shared" si="49"/>
        <v>0</v>
      </c>
      <c r="G115" s="23">
        <f t="shared" si="49"/>
        <v>0</v>
      </c>
      <c r="H115" s="27">
        <f t="shared" si="49"/>
        <v>0</v>
      </c>
      <c r="I115" s="28">
        <f t="shared" si="49"/>
        <v>0</v>
      </c>
      <c r="J115" s="23">
        <f t="shared" si="49"/>
        <v>0</v>
      </c>
      <c r="K115" s="27">
        <f t="shared" si="49"/>
        <v>0</v>
      </c>
      <c r="L115" s="28">
        <f t="shared" si="49"/>
        <v>0</v>
      </c>
      <c r="M115" s="23">
        <f t="shared" si="49"/>
        <v>0</v>
      </c>
      <c r="N115" s="27">
        <f t="shared" si="49"/>
        <v>0</v>
      </c>
      <c r="O115" s="28">
        <f t="shared" si="49"/>
        <v>0</v>
      </c>
      <c r="P115" s="23">
        <f t="shared" si="49"/>
        <v>0</v>
      </c>
      <c r="Q115" s="27">
        <f t="shared" si="49"/>
        <v>0</v>
      </c>
      <c r="R115" s="28">
        <f t="shared" si="49"/>
        <v>0</v>
      </c>
      <c r="S115" s="23">
        <f t="shared" si="49"/>
        <v>0</v>
      </c>
      <c r="T115" s="27">
        <f t="shared" si="49"/>
        <v>0</v>
      </c>
      <c r="U115" s="28">
        <f t="shared" si="49"/>
        <v>0</v>
      </c>
      <c r="V115" s="23">
        <f t="shared" si="49"/>
        <v>0</v>
      </c>
      <c r="W115" s="24">
        <f t="shared" si="49"/>
        <v>0</v>
      </c>
      <c r="X115" s="23">
        <f t="shared" si="46"/>
        <v>0</v>
      </c>
      <c r="Y115" s="23">
        <f t="shared" si="46"/>
        <v>0</v>
      </c>
      <c r="Z115" s="24">
        <f t="shared" si="46"/>
        <v>0</v>
      </c>
      <c r="AA115" s="23">
        <f t="shared" ref="AA115:AE115" si="50">IF(SUM(AA116:AA117)&gt;0,SUM(AA116:AA117),0)</f>
        <v>0</v>
      </c>
      <c r="AB115" s="23">
        <f t="shared" si="50"/>
        <v>0</v>
      </c>
      <c r="AC115" s="24">
        <f t="shared" si="50"/>
        <v>0</v>
      </c>
      <c r="AD115" s="23">
        <f t="shared" si="50"/>
        <v>0</v>
      </c>
      <c r="AE115" s="23">
        <f t="shared" si="50"/>
        <v>0</v>
      </c>
      <c r="AF115" s="24">
        <f>IF(SUM(AF116:AF117)&gt;0,SUM(AF116:AF117),0)</f>
        <v>0</v>
      </c>
    </row>
    <row r="116" spans="1:32" ht="15.75" x14ac:dyDescent="0.25">
      <c r="A116" s="12"/>
      <c r="B116" s="29" t="s">
        <v>130</v>
      </c>
      <c r="C116" s="30"/>
      <c r="D116" s="30"/>
      <c r="E116" s="31"/>
      <c r="F116" s="32"/>
      <c r="G116" s="30"/>
      <c r="H116" s="31"/>
      <c r="I116" s="32"/>
      <c r="J116" s="30"/>
      <c r="K116" s="31"/>
      <c r="L116" s="32"/>
      <c r="M116" s="30"/>
      <c r="N116" s="31"/>
      <c r="O116" s="32"/>
      <c r="P116" s="30"/>
      <c r="Q116" s="31"/>
      <c r="R116" s="32"/>
      <c r="S116" s="30"/>
      <c r="T116" s="31"/>
      <c r="U116" s="32"/>
      <c r="V116" s="30"/>
      <c r="W116" s="33"/>
      <c r="X116" s="23">
        <f t="shared" si="46"/>
        <v>0</v>
      </c>
      <c r="Y116" s="23">
        <f t="shared" si="46"/>
        <v>0</v>
      </c>
      <c r="Z116" s="24">
        <f t="shared" si="46"/>
        <v>0</v>
      </c>
      <c r="AA116" s="34"/>
      <c r="AB116" s="34"/>
      <c r="AC116" s="35"/>
      <c r="AD116" s="36"/>
      <c r="AE116" s="36"/>
      <c r="AF116" s="35"/>
    </row>
    <row r="117" spans="1:32" ht="18" customHeight="1" x14ac:dyDescent="0.25">
      <c r="A117" s="12"/>
      <c r="B117" s="29" t="s">
        <v>131</v>
      </c>
      <c r="C117" s="30"/>
      <c r="D117" s="30"/>
      <c r="E117" s="31"/>
      <c r="F117" s="32"/>
      <c r="G117" s="30"/>
      <c r="H117" s="31"/>
      <c r="I117" s="32"/>
      <c r="J117" s="30"/>
      <c r="K117" s="31"/>
      <c r="L117" s="32"/>
      <c r="M117" s="30"/>
      <c r="N117" s="31"/>
      <c r="O117" s="32"/>
      <c r="P117" s="30"/>
      <c r="Q117" s="31"/>
      <c r="R117" s="32"/>
      <c r="S117" s="30"/>
      <c r="T117" s="31"/>
      <c r="U117" s="32"/>
      <c r="V117" s="30"/>
      <c r="W117" s="33"/>
      <c r="X117" s="23">
        <f t="shared" si="46"/>
        <v>0</v>
      </c>
      <c r="Y117" s="23">
        <f t="shared" si="46"/>
        <v>0</v>
      </c>
      <c r="Z117" s="24">
        <f t="shared" si="46"/>
        <v>0</v>
      </c>
      <c r="AA117" s="34"/>
      <c r="AB117" s="34"/>
      <c r="AC117" s="35"/>
      <c r="AD117" s="36"/>
      <c r="AE117" s="36"/>
      <c r="AF117" s="35"/>
    </row>
    <row r="118" spans="1:32" s="26" customFormat="1" ht="15.75" x14ac:dyDescent="0.25">
      <c r="A118" s="17">
        <v>27</v>
      </c>
      <c r="B118" s="18" t="s">
        <v>132</v>
      </c>
      <c r="C118" s="23">
        <f t="shared" ref="C118:W118" si="51">IF(SUM(C119:C126)&gt;0,SUM(C119:C126),0)</f>
        <v>0</v>
      </c>
      <c r="D118" s="23">
        <f t="shared" si="51"/>
        <v>0</v>
      </c>
      <c r="E118" s="27">
        <f t="shared" si="51"/>
        <v>0</v>
      </c>
      <c r="F118" s="28">
        <f t="shared" si="51"/>
        <v>0</v>
      </c>
      <c r="G118" s="23">
        <f t="shared" si="51"/>
        <v>0</v>
      </c>
      <c r="H118" s="27">
        <f t="shared" si="51"/>
        <v>0</v>
      </c>
      <c r="I118" s="28">
        <f t="shared" si="51"/>
        <v>0</v>
      </c>
      <c r="J118" s="23">
        <f t="shared" si="51"/>
        <v>0</v>
      </c>
      <c r="K118" s="27">
        <f t="shared" si="51"/>
        <v>0</v>
      </c>
      <c r="L118" s="28">
        <f t="shared" si="51"/>
        <v>0</v>
      </c>
      <c r="M118" s="23">
        <f t="shared" si="51"/>
        <v>0</v>
      </c>
      <c r="N118" s="27">
        <f t="shared" si="51"/>
        <v>0</v>
      </c>
      <c r="O118" s="28">
        <f t="shared" si="51"/>
        <v>0</v>
      </c>
      <c r="P118" s="23">
        <f t="shared" si="51"/>
        <v>0</v>
      </c>
      <c r="Q118" s="27">
        <f t="shared" si="51"/>
        <v>0</v>
      </c>
      <c r="R118" s="28">
        <f t="shared" si="51"/>
        <v>0</v>
      </c>
      <c r="S118" s="23">
        <f t="shared" si="51"/>
        <v>0</v>
      </c>
      <c r="T118" s="27">
        <f t="shared" si="51"/>
        <v>0</v>
      </c>
      <c r="U118" s="28">
        <f t="shared" si="51"/>
        <v>0</v>
      </c>
      <c r="V118" s="23">
        <f t="shared" si="51"/>
        <v>0</v>
      </c>
      <c r="W118" s="24">
        <f t="shared" si="51"/>
        <v>0</v>
      </c>
      <c r="X118" s="23">
        <f t="shared" si="46"/>
        <v>0</v>
      </c>
      <c r="Y118" s="23">
        <f t="shared" si="46"/>
        <v>0</v>
      </c>
      <c r="Z118" s="24">
        <f t="shared" si="46"/>
        <v>0</v>
      </c>
      <c r="AA118" s="23">
        <f t="shared" ref="AA118:AE118" si="52">IF(SUM(AA119:AA126)&gt;0,SUM(AA119:AA126),0)</f>
        <v>0</v>
      </c>
      <c r="AB118" s="23">
        <f t="shared" si="52"/>
        <v>0</v>
      </c>
      <c r="AC118" s="24">
        <f t="shared" si="52"/>
        <v>0</v>
      </c>
      <c r="AD118" s="23">
        <f t="shared" si="52"/>
        <v>0</v>
      </c>
      <c r="AE118" s="23">
        <f t="shared" si="52"/>
        <v>0</v>
      </c>
      <c r="AF118" s="24">
        <f>IF(SUM(AF119:AF126)&gt;0,SUM(AF119:AF126),0)</f>
        <v>0</v>
      </c>
    </row>
    <row r="119" spans="1:32" ht="15.75" x14ac:dyDescent="0.25">
      <c r="A119" s="12"/>
      <c r="B119" s="29" t="s">
        <v>133</v>
      </c>
      <c r="C119" s="30"/>
      <c r="D119" s="30"/>
      <c r="E119" s="31"/>
      <c r="F119" s="32"/>
      <c r="G119" s="30"/>
      <c r="H119" s="31"/>
      <c r="I119" s="32"/>
      <c r="J119" s="30"/>
      <c r="K119" s="31"/>
      <c r="L119" s="32"/>
      <c r="M119" s="30"/>
      <c r="N119" s="31"/>
      <c r="O119" s="32"/>
      <c r="P119" s="30"/>
      <c r="Q119" s="31"/>
      <c r="R119" s="32"/>
      <c r="S119" s="30"/>
      <c r="T119" s="31"/>
      <c r="U119" s="32"/>
      <c r="V119" s="30"/>
      <c r="W119" s="33"/>
      <c r="X119" s="23">
        <f t="shared" ref="X119:Z156" si="53">SUM(C119,F119,I119,L119,O119,R119,U119)</f>
        <v>0</v>
      </c>
      <c r="Y119" s="23">
        <f t="shared" si="53"/>
        <v>0</v>
      </c>
      <c r="Z119" s="24">
        <f t="shared" si="53"/>
        <v>0</v>
      </c>
      <c r="AA119" s="34"/>
      <c r="AB119" s="34"/>
      <c r="AC119" s="35"/>
      <c r="AD119" s="36"/>
      <c r="AE119" s="36"/>
      <c r="AF119" s="35"/>
    </row>
    <row r="120" spans="1:32" ht="15.75" x14ac:dyDescent="0.25">
      <c r="A120" s="12"/>
      <c r="B120" s="29" t="s">
        <v>134</v>
      </c>
      <c r="C120" s="30"/>
      <c r="D120" s="30"/>
      <c r="E120" s="31"/>
      <c r="F120" s="32"/>
      <c r="G120" s="30"/>
      <c r="H120" s="31"/>
      <c r="I120" s="32"/>
      <c r="J120" s="30"/>
      <c r="K120" s="31"/>
      <c r="L120" s="32"/>
      <c r="M120" s="30"/>
      <c r="N120" s="31"/>
      <c r="O120" s="32"/>
      <c r="P120" s="30"/>
      <c r="Q120" s="31"/>
      <c r="R120" s="32"/>
      <c r="S120" s="30"/>
      <c r="T120" s="31"/>
      <c r="U120" s="32"/>
      <c r="V120" s="30"/>
      <c r="W120" s="33"/>
      <c r="X120" s="23">
        <f t="shared" si="53"/>
        <v>0</v>
      </c>
      <c r="Y120" s="23">
        <f t="shared" si="53"/>
        <v>0</v>
      </c>
      <c r="Z120" s="24">
        <f t="shared" si="53"/>
        <v>0</v>
      </c>
      <c r="AA120" s="34"/>
      <c r="AB120" s="34"/>
      <c r="AC120" s="35"/>
      <c r="AD120" s="36"/>
      <c r="AE120" s="36"/>
      <c r="AF120" s="35"/>
    </row>
    <row r="121" spans="1:32" ht="15.75" x14ac:dyDescent="0.25">
      <c r="A121" s="12"/>
      <c r="B121" s="29" t="s">
        <v>135</v>
      </c>
      <c r="C121" s="30"/>
      <c r="D121" s="30"/>
      <c r="E121" s="31"/>
      <c r="F121" s="32"/>
      <c r="G121" s="30"/>
      <c r="H121" s="31"/>
      <c r="I121" s="32"/>
      <c r="J121" s="30"/>
      <c r="K121" s="31"/>
      <c r="L121" s="32"/>
      <c r="M121" s="30"/>
      <c r="N121" s="31"/>
      <c r="O121" s="32"/>
      <c r="P121" s="30"/>
      <c r="Q121" s="31"/>
      <c r="R121" s="32"/>
      <c r="S121" s="30"/>
      <c r="T121" s="31"/>
      <c r="U121" s="32"/>
      <c r="V121" s="30"/>
      <c r="W121" s="33"/>
      <c r="X121" s="23">
        <f t="shared" si="53"/>
        <v>0</v>
      </c>
      <c r="Y121" s="23">
        <f t="shared" si="53"/>
        <v>0</v>
      </c>
      <c r="Z121" s="24">
        <f t="shared" si="53"/>
        <v>0</v>
      </c>
      <c r="AA121" s="34"/>
      <c r="AB121" s="34"/>
      <c r="AC121" s="35"/>
      <c r="AD121" s="36"/>
      <c r="AE121" s="36"/>
      <c r="AF121" s="35"/>
    </row>
    <row r="122" spans="1:32" ht="15.75" x14ac:dyDescent="0.25">
      <c r="A122" s="12"/>
      <c r="B122" s="29" t="s">
        <v>136</v>
      </c>
      <c r="C122" s="30"/>
      <c r="D122" s="30"/>
      <c r="E122" s="31"/>
      <c r="F122" s="32"/>
      <c r="G122" s="30"/>
      <c r="H122" s="31"/>
      <c r="I122" s="32"/>
      <c r="J122" s="30"/>
      <c r="K122" s="31"/>
      <c r="L122" s="32"/>
      <c r="M122" s="30"/>
      <c r="N122" s="31"/>
      <c r="O122" s="32"/>
      <c r="P122" s="30"/>
      <c r="Q122" s="31"/>
      <c r="R122" s="32"/>
      <c r="S122" s="30"/>
      <c r="T122" s="31"/>
      <c r="U122" s="32"/>
      <c r="V122" s="30"/>
      <c r="W122" s="33"/>
      <c r="X122" s="23">
        <f t="shared" si="53"/>
        <v>0</v>
      </c>
      <c r="Y122" s="23">
        <f t="shared" si="53"/>
        <v>0</v>
      </c>
      <c r="Z122" s="24">
        <f t="shared" si="53"/>
        <v>0</v>
      </c>
      <c r="AA122" s="34"/>
      <c r="AB122" s="34"/>
      <c r="AC122" s="35"/>
      <c r="AD122" s="36"/>
      <c r="AE122" s="36"/>
      <c r="AF122" s="35"/>
    </row>
    <row r="123" spans="1:32" ht="15.75" x14ac:dyDescent="0.25">
      <c r="A123" s="12"/>
      <c r="B123" s="29" t="s">
        <v>137</v>
      </c>
      <c r="C123" s="30"/>
      <c r="D123" s="30"/>
      <c r="E123" s="31"/>
      <c r="F123" s="32"/>
      <c r="G123" s="30"/>
      <c r="H123" s="31"/>
      <c r="I123" s="32"/>
      <c r="J123" s="30"/>
      <c r="K123" s="31"/>
      <c r="L123" s="32"/>
      <c r="M123" s="30"/>
      <c r="N123" s="31"/>
      <c r="O123" s="32"/>
      <c r="P123" s="30"/>
      <c r="Q123" s="31"/>
      <c r="R123" s="32"/>
      <c r="S123" s="30"/>
      <c r="T123" s="31"/>
      <c r="U123" s="32"/>
      <c r="V123" s="30"/>
      <c r="W123" s="33"/>
      <c r="X123" s="23">
        <f t="shared" si="53"/>
        <v>0</v>
      </c>
      <c r="Y123" s="23">
        <f t="shared" si="53"/>
        <v>0</v>
      </c>
      <c r="Z123" s="24">
        <f t="shared" si="53"/>
        <v>0</v>
      </c>
      <c r="AA123" s="34"/>
      <c r="AB123" s="34"/>
      <c r="AC123" s="35"/>
      <c r="AD123" s="36"/>
      <c r="AE123" s="36"/>
      <c r="AF123" s="35"/>
    </row>
    <row r="124" spans="1:32" ht="15.75" x14ac:dyDescent="0.25">
      <c r="A124" s="12"/>
      <c r="B124" s="29" t="s">
        <v>138</v>
      </c>
      <c r="C124" s="30"/>
      <c r="D124" s="30"/>
      <c r="E124" s="31"/>
      <c r="F124" s="32"/>
      <c r="G124" s="30"/>
      <c r="H124" s="31"/>
      <c r="I124" s="32"/>
      <c r="J124" s="30"/>
      <c r="K124" s="31"/>
      <c r="L124" s="32"/>
      <c r="M124" s="30"/>
      <c r="N124" s="31"/>
      <c r="O124" s="32"/>
      <c r="P124" s="30"/>
      <c r="Q124" s="31"/>
      <c r="R124" s="32"/>
      <c r="S124" s="30"/>
      <c r="T124" s="31"/>
      <c r="U124" s="32"/>
      <c r="V124" s="30"/>
      <c r="W124" s="33"/>
      <c r="X124" s="23">
        <f t="shared" si="53"/>
        <v>0</v>
      </c>
      <c r="Y124" s="23">
        <f t="shared" si="53"/>
        <v>0</v>
      </c>
      <c r="Z124" s="24">
        <f t="shared" si="53"/>
        <v>0</v>
      </c>
      <c r="AA124" s="34"/>
      <c r="AB124" s="34"/>
      <c r="AC124" s="35"/>
      <c r="AD124" s="36"/>
      <c r="AE124" s="36"/>
      <c r="AF124" s="35"/>
    </row>
    <row r="125" spans="1:32" ht="15.75" x14ac:dyDescent="0.25">
      <c r="A125" s="12"/>
      <c r="B125" s="29" t="s">
        <v>139</v>
      </c>
      <c r="C125" s="30"/>
      <c r="D125" s="30"/>
      <c r="E125" s="31"/>
      <c r="F125" s="32"/>
      <c r="G125" s="30"/>
      <c r="H125" s="31"/>
      <c r="I125" s="32"/>
      <c r="J125" s="30"/>
      <c r="K125" s="31"/>
      <c r="L125" s="32"/>
      <c r="M125" s="30"/>
      <c r="N125" s="31"/>
      <c r="O125" s="32"/>
      <c r="P125" s="30"/>
      <c r="Q125" s="31"/>
      <c r="R125" s="32"/>
      <c r="S125" s="30"/>
      <c r="T125" s="31"/>
      <c r="U125" s="32"/>
      <c r="V125" s="30"/>
      <c r="W125" s="33"/>
      <c r="X125" s="23">
        <f t="shared" si="53"/>
        <v>0</v>
      </c>
      <c r="Y125" s="23">
        <f t="shared" si="53"/>
        <v>0</v>
      </c>
      <c r="Z125" s="24">
        <f t="shared" si="53"/>
        <v>0</v>
      </c>
      <c r="AA125" s="34"/>
      <c r="AB125" s="34"/>
      <c r="AC125" s="35"/>
      <c r="AD125" s="36"/>
      <c r="AE125" s="36"/>
      <c r="AF125" s="35"/>
    </row>
    <row r="126" spans="1:32" ht="15.75" x14ac:dyDescent="0.25">
      <c r="A126" s="12"/>
      <c r="B126" s="29" t="s">
        <v>140</v>
      </c>
      <c r="C126" s="30"/>
      <c r="D126" s="30"/>
      <c r="E126" s="31"/>
      <c r="F126" s="32"/>
      <c r="G126" s="30"/>
      <c r="H126" s="31"/>
      <c r="I126" s="32"/>
      <c r="J126" s="30"/>
      <c r="K126" s="31"/>
      <c r="L126" s="32"/>
      <c r="M126" s="30"/>
      <c r="N126" s="31"/>
      <c r="O126" s="32"/>
      <c r="P126" s="30"/>
      <c r="Q126" s="31"/>
      <c r="R126" s="32"/>
      <c r="S126" s="30"/>
      <c r="T126" s="31"/>
      <c r="U126" s="32"/>
      <c r="V126" s="30"/>
      <c r="W126" s="33"/>
      <c r="X126" s="23">
        <f t="shared" si="53"/>
        <v>0</v>
      </c>
      <c r="Y126" s="23">
        <f t="shared" si="53"/>
        <v>0</v>
      </c>
      <c r="Z126" s="24">
        <f t="shared" si="53"/>
        <v>0</v>
      </c>
      <c r="AA126" s="34"/>
      <c r="AB126" s="34"/>
      <c r="AC126" s="35"/>
      <c r="AD126" s="36"/>
      <c r="AE126" s="36"/>
      <c r="AF126" s="35"/>
    </row>
    <row r="127" spans="1:32" s="26" customFormat="1" ht="15.75" x14ac:dyDescent="0.25">
      <c r="A127" s="17">
        <v>28</v>
      </c>
      <c r="B127" s="18" t="s">
        <v>141</v>
      </c>
      <c r="C127" s="23">
        <f>IF(SUM(C128:C138)&gt;0,SUM(C128:C138),0)</f>
        <v>0</v>
      </c>
      <c r="D127" s="23">
        <f>IF(SUM(D128:D138)&gt;0,SUM(D128:D138),0)</f>
        <v>0</v>
      </c>
      <c r="E127" s="24">
        <f t="shared" ref="E127:W127" si="54">IF(SUM(E128:E138)&gt;0,SUM(E128:E138),0)</f>
        <v>0</v>
      </c>
      <c r="F127" s="23">
        <f t="shared" si="54"/>
        <v>0</v>
      </c>
      <c r="G127" s="23">
        <f t="shared" si="54"/>
        <v>0</v>
      </c>
      <c r="H127" s="24">
        <f t="shared" si="54"/>
        <v>0</v>
      </c>
      <c r="I127" s="23">
        <f t="shared" si="54"/>
        <v>0</v>
      </c>
      <c r="J127" s="23">
        <f t="shared" si="54"/>
        <v>0</v>
      </c>
      <c r="K127" s="24">
        <f t="shared" si="54"/>
        <v>0</v>
      </c>
      <c r="L127" s="23">
        <f t="shared" si="54"/>
        <v>0</v>
      </c>
      <c r="M127" s="23">
        <f t="shared" si="54"/>
        <v>0</v>
      </c>
      <c r="N127" s="24">
        <f t="shared" si="54"/>
        <v>0</v>
      </c>
      <c r="O127" s="23">
        <f t="shared" si="54"/>
        <v>0</v>
      </c>
      <c r="P127" s="23">
        <f t="shared" si="54"/>
        <v>0</v>
      </c>
      <c r="Q127" s="24">
        <f t="shared" si="54"/>
        <v>0</v>
      </c>
      <c r="R127" s="23">
        <f t="shared" si="54"/>
        <v>0</v>
      </c>
      <c r="S127" s="23">
        <f t="shared" si="54"/>
        <v>0</v>
      </c>
      <c r="T127" s="24">
        <f t="shared" si="54"/>
        <v>0</v>
      </c>
      <c r="U127" s="23">
        <f t="shared" si="54"/>
        <v>0</v>
      </c>
      <c r="V127" s="23">
        <f t="shared" si="54"/>
        <v>0</v>
      </c>
      <c r="W127" s="24">
        <f t="shared" si="54"/>
        <v>0</v>
      </c>
      <c r="X127" s="23">
        <f t="shared" si="53"/>
        <v>0</v>
      </c>
      <c r="Y127" s="23">
        <f t="shared" si="53"/>
        <v>0</v>
      </c>
      <c r="Z127" s="24">
        <f t="shared" si="53"/>
        <v>0</v>
      </c>
      <c r="AA127" s="23">
        <f t="shared" ref="AA127:AE127" si="55">IF(SUM(AA128:AA132)&gt;0,SUM(AA128:AA132),0)</f>
        <v>0</v>
      </c>
      <c r="AB127" s="23">
        <f t="shared" si="55"/>
        <v>0</v>
      </c>
      <c r="AC127" s="24">
        <f t="shared" si="55"/>
        <v>0</v>
      </c>
      <c r="AD127" s="23">
        <f t="shared" si="55"/>
        <v>0</v>
      </c>
      <c r="AE127" s="23">
        <f t="shared" si="55"/>
        <v>0</v>
      </c>
      <c r="AF127" s="24">
        <f>IF(SUM(AF128:AF132)&gt;0,SUM(AF128:AF132),0)</f>
        <v>0</v>
      </c>
    </row>
    <row r="128" spans="1:32" ht="15.75" x14ac:dyDescent="0.25">
      <c r="A128" s="12"/>
      <c r="B128" s="29" t="s">
        <v>142</v>
      </c>
      <c r="C128" s="30"/>
      <c r="D128" s="30"/>
      <c r="E128" s="31"/>
      <c r="F128" s="32"/>
      <c r="G128" s="30"/>
      <c r="H128" s="31"/>
      <c r="I128" s="32"/>
      <c r="J128" s="30"/>
      <c r="K128" s="31"/>
      <c r="L128" s="32"/>
      <c r="M128" s="30"/>
      <c r="N128" s="31"/>
      <c r="O128" s="32"/>
      <c r="P128" s="30"/>
      <c r="Q128" s="31"/>
      <c r="R128" s="32"/>
      <c r="S128" s="30"/>
      <c r="T128" s="31"/>
      <c r="U128" s="32"/>
      <c r="V128" s="30"/>
      <c r="W128" s="33"/>
      <c r="X128" s="23">
        <f t="shared" si="53"/>
        <v>0</v>
      </c>
      <c r="Y128" s="23">
        <f t="shared" si="53"/>
        <v>0</v>
      </c>
      <c r="Z128" s="24">
        <f t="shared" si="53"/>
        <v>0</v>
      </c>
      <c r="AA128" s="34"/>
      <c r="AB128" s="34"/>
      <c r="AC128" s="35"/>
      <c r="AD128" s="36"/>
      <c r="AE128" s="36"/>
      <c r="AF128" s="35"/>
    </row>
    <row r="129" spans="1:32" ht="15.75" x14ac:dyDescent="0.25">
      <c r="A129" s="12"/>
      <c r="B129" s="29" t="s">
        <v>143</v>
      </c>
      <c r="C129" s="30"/>
      <c r="D129" s="30"/>
      <c r="E129" s="31"/>
      <c r="F129" s="32"/>
      <c r="G129" s="30"/>
      <c r="H129" s="31"/>
      <c r="I129" s="32"/>
      <c r="J129" s="30"/>
      <c r="K129" s="31"/>
      <c r="L129" s="32"/>
      <c r="M129" s="30"/>
      <c r="N129" s="31"/>
      <c r="O129" s="32"/>
      <c r="P129" s="30"/>
      <c r="Q129" s="31"/>
      <c r="R129" s="32"/>
      <c r="S129" s="30"/>
      <c r="T129" s="31"/>
      <c r="U129" s="32"/>
      <c r="V129" s="30"/>
      <c r="W129" s="33"/>
      <c r="X129" s="23">
        <f t="shared" si="53"/>
        <v>0</v>
      </c>
      <c r="Y129" s="23">
        <f t="shared" si="53"/>
        <v>0</v>
      </c>
      <c r="Z129" s="24">
        <f t="shared" si="53"/>
        <v>0</v>
      </c>
      <c r="AA129" s="34"/>
      <c r="AB129" s="34"/>
      <c r="AC129" s="35"/>
      <c r="AD129" s="36"/>
      <c r="AE129" s="36"/>
      <c r="AF129" s="35"/>
    </row>
    <row r="130" spans="1:32" ht="15.75" x14ac:dyDescent="0.25">
      <c r="A130" s="12"/>
      <c r="B130" s="29" t="s">
        <v>144</v>
      </c>
      <c r="C130" s="30"/>
      <c r="D130" s="30"/>
      <c r="E130" s="31"/>
      <c r="F130" s="32"/>
      <c r="G130" s="30"/>
      <c r="H130" s="31"/>
      <c r="I130" s="32"/>
      <c r="J130" s="30"/>
      <c r="K130" s="31"/>
      <c r="L130" s="32"/>
      <c r="M130" s="30"/>
      <c r="N130" s="31"/>
      <c r="O130" s="32"/>
      <c r="P130" s="30"/>
      <c r="Q130" s="31"/>
      <c r="R130" s="32"/>
      <c r="S130" s="30"/>
      <c r="T130" s="31"/>
      <c r="U130" s="32"/>
      <c r="V130" s="30"/>
      <c r="W130" s="33"/>
      <c r="X130" s="23">
        <f t="shared" si="53"/>
        <v>0</v>
      </c>
      <c r="Y130" s="23">
        <f t="shared" si="53"/>
        <v>0</v>
      </c>
      <c r="Z130" s="24">
        <f t="shared" si="53"/>
        <v>0</v>
      </c>
      <c r="AA130" s="34"/>
      <c r="AB130" s="34"/>
      <c r="AC130" s="35"/>
      <c r="AD130" s="36"/>
      <c r="AE130" s="36"/>
      <c r="AF130" s="35"/>
    </row>
    <row r="131" spans="1:32" ht="15.75" x14ac:dyDescent="0.25">
      <c r="A131" s="12"/>
      <c r="B131" s="29" t="s">
        <v>145</v>
      </c>
      <c r="C131" s="30"/>
      <c r="D131" s="30"/>
      <c r="E131" s="31"/>
      <c r="F131" s="32"/>
      <c r="G131" s="30"/>
      <c r="H131" s="31"/>
      <c r="I131" s="32"/>
      <c r="J131" s="30"/>
      <c r="K131" s="31"/>
      <c r="L131" s="32"/>
      <c r="M131" s="30"/>
      <c r="N131" s="31"/>
      <c r="O131" s="32"/>
      <c r="P131" s="30"/>
      <c r="Q131" s="31"/>
      <c r="R131" s="32"/>
      <c r="S131" s="30"/>
      <c r="T131" s="31"/>
      <c r="U131" s="32"/>
      <c r="V131" s="30"/>
      <c r="W131" s="33"/>
      <c r="X131" s="23">
        <f t="shared" si="53"/>
        <v>0</v>
      </c>
      <c r="Y131" s="23">
        <f t="shared" si="53"/>
        <v>0</v>
      </c>
      <c r="Z131" s="24">
        <f t="shared" si="53"/>
        <v>0</v>
      </c>
      <c r="AA131" s="34"/>
      <c r="AB131" s="34"/>
      <c r="AC131" s="35"/>
      <c r="AD131" s="36"/>
      <c r="AE131" s="36"/>
      <c r="AF131" s="35"/>
    </row>
    <row r="132" spans="1:32" ht="15.75" x14ac:dyDescent="0.25">
      <c r="A132" s="12"/>
      <c r="B132" s="29" t="s">
        <v>146</v>
      </c>
      <c r="C132" s="30"/>
      <c r="D132" s="30"/>
      <c r="E132" s="31"/>
      <c r="F132" s="32"/>
      <c r="G132" s="30"/>
      <c r="H132" s="31"/>
      <c r="I132" s="32"/>
      <c r="J132" s="30"/>
      <c r="K132" s="31"/>
      <c r="L132" s="32"/>
      <c r="M132" s="30"/>
      <c r="N132" s="31"/>
      <c r="O132" s="32"/>
      <c r="P132" s="30"/>
      <c r="Q132" s="31"/>
      <c r="R132" s="32"/>
      <c r="S132" s="30"/>
      <c r="T132" s="31"/>
      <c r="U132" s="32"/>
      <c r="V132" s="30"/>
      <c r="W132" s="33"/>
      <c r="X132" s="23">
        <f t="shared" si="53"/>
        <v>0</v>
      </c>
      <c r="Y132" s="23">
        <f t="shared" si="53"/>
        <v>0</v>
      </c>
      <c r="Z132" s="24">
        <f t="shared" si="53"/>
        <v>0</v>
      </c>
      <c r="AA132" s="34"/>
      <c r="AB132" s="34"/>
      <c r="AC132" s="35"/>
      <c r="AD132" s="36"/>
      <c r="AE132" s="36"/>
      <c r="AF132" s="35"/>
    </row>
    <row r="133" spans="1:32" ht="15.75" x14ac:dyDescent="0.25">
      <c r="A133" s="12"/>
      <c r="B133" s="29" t="s">
        <v>147</v>
      </c>
      <c r="C133" s="30"/>
      <c r="D133" s="30"/>
      <c r="E133" s="31"/>
      <c r="F133" s="32"/>
      <c r="G133" s="30"/>
      <c r="H133" s="31"/>
      <c r="I133" s="32"/>
      <c r="J133" s="30"/>
      <c r="K133" s="31"/>
      <c r="L133" s="32"/>
      <c r="M133" s="30"/>
      <c r="N133" s="31"/>
      <c r="O133" s="32"/>
      <c r="P133" s="30"/>
      <c r="Q133" s="31"/>
      <c r="R133" s="32"/>
      <c r="S133" s="30"/>
      <c r="T133" s="31"/>
      <c r="U133" s="32"/>
      <c r="V133" s="30"/>
      <c r="W133" s="33"/>
      <c r="X133" s="23">
        <f t="shared" si="53"/>
        <v>0</v>
      </c>
      <c r="Y133" s="23">
        <f t="shared" si="53"/>
        <v>0</v>
      </c>
      <c r="Z133" s="24">
        <f t="shared" si="53"/>
        <v>0</v>
      </c>
      <c r="AA133" s="34"/>
      <c r="AB133" s="34"/>
      <c r="AC133" s="35"/>
      <c r="AD133" s="36"/>
      <c r="AE133" s="36"/>
      <c r="AF133" s="35"/>
    </row>
    <row r="134" spans="1:32" ht="15.75" x14ac:dyDescent="0.25">
      <c r="A134" s="12"/>
      <c r="B134" s="29" t="s">
        <v>148</v>
      </c>
      <c r="C134" s="30"/>
      <c r="D134" s="30"/>
      <c r="E134" s="31"/>
      <c r="F134" s="32"/>
      <c r="G134" s="30"/>
      <c r="H134" s="31"/>
      <c r="I134" s="32"/>
      <c r="J134" s="30"/>
      <c r="K134" s="31"/>
      <c r="L134" s="32"/>
      <c r="M134" s="30"/>
      <c r="N134" s="31"/>
      <c r="O134" s="32"/>
      <c r="P134" s="30"/>
      <c r="Q134" s="31"/>
      <c r="R134" s="32"/>
      <c r="S134" s="30"/>
      <c r="T134" s="31"/>
      <c r="U134" s="32"/>
      <c r="V134" s="30"/>
      <c r="W134" s="33"/>
      <c r="X134" s="23">
        <f t="shared" si="53"/>
        <v>0</v>
      </c>
      <c r="Y134" s="23">
        <f t="shared" si="53"/>
        <v>0</v>
      </c>
      <c r="Z134" s="24">
        <f t="shared" si="53"/>
        <v>0</v>
      </c>
      <c r="AA134" s="34"/>
      <c r="AB134" s="34"/>
      <c r="AC134" s="35"/>
      <c r="AD134" s="36"/>
      <c r="AE134" s="36"/>
      <c r="AF134" s="35"/>
    </row>
    <row r="135" spans="1:32" ht="15.75" x14ac:dyDescent="0.25">
      <c r="A135" s="12"/>
      <c r="B135" s="29" t="s">
        <v>149</v>
      </c>
      <c r="C135" s="30"/>
      <c r="D135" s="30"/>
      <c r="E135" s="31"/>
      <c r="F135" s="32"/>
      <c r="G135" s="30"/>
      <c r="H135" s="31"/>
      <c r="I135" s="32"/>
      <c r="J135" s="30"/>
      <c r="K135" s="31"/>
      <c r="L135" s="32"/>
      <c r="M135" s="30"/>
      <c r="N135" s="31"/>
      <c r="O135" s="32"/>
      <c r="P135" s="30"/>
      <c r="Q135" s="31"/>
      <c r="R135" s="32"/>
      <c r="S135" s="30"/>
      <c r="T135" s="31"/>
      <c r="U135" s="32"/>
      <c r="V135" s="30"/>
      <c r="W135" s="33"/>
      <c r="X135" s="23">
        <f t="shared" si="53"/>
        <v>0</v>
      </c>
      <c r="Y135" s="23">
        <f t="shared" si="53"/>
        <v>0</v>
      </c>
      <c r="Z135" s="24">
        <f t="shared" si="53"/>
        <v>0</v>
      </c>
      <c r="AA135" s="34"/>
      <c r="AB135" s="34"/>
      <c r="AC135" s="35"/>
      <c r="AD135" s="36"/>
      <c r="AE135" s="36"/>
      <c r="AF135" s="35"/>
    </row>
    <row r="136" spans="1:32" ht="15.75" x14ac:dyDescent="0.25">
      <c r="A136" s="12"/>
      <c r="B136" s="29" t="s">
        <v>150</v>
      </c>
      <c r="C136" s="30"/>
      <c r="D136" s="30"/>
      <c r="E136" s="31"/>
      <c r="F136" s="32"/>
      <c r="G136" s="30"/>
      <c r="H136" s="31"/>
      <c r="I136" s="32"/>
      <c r="J136" s="30"/>
      <c r="K136" s="31"/>
      <c r="L136" s="32"/>
      <c r="M136" s="30"/>
      <c r="N136" s="31"/>
      <c r="O136" s="32"/>
      <c r="P136" s="30"/>
      <c r="Q136" s="31"/>
      <c r="R136" s="32"/>
      <c r="S136" s="30"/>
      <c r="T136" s="31"/>
      <c r="U136" s="32"/>
      <c r="V136" s="30"/>
      <c r="W136" s="33"/>
      <c r="X136" s="23">
        <f t="shared" si="53"/>
        <v>0</v>
      </c>
      <c r="Y136" s="23">
        <f t="shared" si="53"/>
        <v>0</v>
      </c>
      <c r="Z136" s="24">
        <f t="shared" si="53"/>
        <v>0</v>
      </c>
      <c r="AA136" s="34"/>
      <c r="AB136" s="34"/>
      <c r="AC136" s="35"/>
      <c r="AD136" s="36"/>
      <c r="AE136" s="36"/>
      <c r="AF136" s="35"/>
    </row>
    <row r="137" spans="1:32" ht="15.75" x14ac:dyDescent="0.25">
      <c r="A137" s="12"/>
      <c r="B137" s="29" t="s">
        <v>151</v>
      </c>
      <c r="C137" s="30"/>
      <c r="D137" s="30"/>
      <c r="E137" s="31"/>
      <c r="F137" s="32"/>
      <c r="G137" s="30"/>
      <c r="H137" s="31"/>
      <c r="I137" s="32"/>
      <c r="J137" s="30"/>
      <c r="K137" s="31"/>
      <c r="L137" s="32"/>
      <c r="M137" s="30"/>
      <c r="N137" s="31"/>
      <c r="O137" s="32"/>
      <c r="P137" s="30"/>
      <c r="Q137" s="31"/>
      <c r="R137" s="32"/>
      <c r="S137" s="30"/>
      <c r="T137" s="31"/>
      <c r="U137" s="32"/>
      <c r="V137" s="30"/>
      <c r="W137" s="33"/>
      <c r="X137" s="23">
        <f t="shared" si="53"/>
        <v>0</v>
      </c>
      <c r="Y137" s="23">
        <f t="shared" si="53"/>
        <v>0</v>
      </c>
      <c r="Z137" s="24">
        <f t="shared" si="53"/>
        <v>0</v>
      </c>
      <c r="AA137" s="34"/>
      <c r="AB137" s="34"/>
      <c r="AC137" s="35"/>
      <c r="AD137" s="36"/>
      <c r="AE137" s="36"/>
      <c r="AF137" s="35"/>
    </row>
    <row r="138" spans="1:32" ht="15.75" x14ac:dyDescent="0.25">
      <c r="A138" s="12"/>
      <c r="B138" s="29" t="s">
        <v>152</v>
      </c>
      <c r="C138" s="30"/>
      <c r="D138" s="30"/>
      <c r="E138" s="31"/>
      <c r="F138" s="32"/>
      <c r="G138" s="30"/>
      <c r="H138" s="31"/>
      <c r="I138" s="32"/>
      <c r="J138" s="30"/>
      <c r="K138" s="31"/>
      <c r="L138" s="32"/>
      <c r="M138" s="30"/>
      <c r="N138" s="31"/>
      <c r="O138" s="32"/>
      <c r="P138" s="30"/>
      <c r="Q138" s="31"/>
      <c r="R138" s="32"/>
      <c r="S138" s="30"/>
      <c r="T138" s="31"/>
      <c r="U138" s="32"/>
      <c r="V138" s="30"/>
      <c r="W138" s="33"/>
      <c r="X138" s="23">
        <f t="shared" si="53"/>
        <v>0</v>
      </c>
      <c r="Y138" s="23">
        <f t="shared" si="53"/>
        <v>0</v>
      </c>
      <c r="Z138" s="24">
        <f t="shared" si="53"/>
        <v>0</v>
      </c>
      <c r="AA138" s="34"/>
      <c r="AB138" s="34"/>
      <c r="AC138" s="35"/>
      <c r="AD138" s="36"/>
      <c r="AE138" s="36"/>
      <c r="AF138" s="35"/>
    </row>
    <row r="139" spans="1:32" s="26" customFormat="1" ht="15.75" x14ac:dyDescent="0.25">
      <c r="A139" s="17">
        <v>29</v>
      </c>
      <c r="B139" s="18" t="s">
        <v>153</v>
      </c>
      <c r="C139" s="23">
        <f t="shared" ref="C139:W139" si="56">IF(SUM(C140:C144)&gt;0,SUM(C140:C144),0)</f>
        <v>0</v>
      </c>
      <c r="D139" s="23">
        <f t="shared" si="56"/>
        <v>0</v>
      </c>
      <c r="E139" s="27">
        <f t="shared" si="56"/>
        <v>0</v>
      </c>
      <c r="F139" s="28">
        <f t="shared" si="56"/>
        <v>0</v>
      </c>
      <c r="G139" s="23">
        <f t="shared" si="56"/>
        <v>0</v>
      </c>
      <c r="H139" s="27">
        <f t="shared" si="56"/>
        <v>0</v>
      </c>
      <c r="I139" s="28">
        <f t="shared" si="56"/>
        <v>0</v>
      </c>
      <c r="J139" s="23">
        <f t="shared" si="56"/>
        <v>0</v>
      </c>
      <c r="K139" s="27">
        <f t="shared" si="56"/>
        <v>0</v>
      </c>
      <c r="L139" s="28">
        <f>IF(SUM(L140:L144)&gt;0,SUM(L140:L144),0)</f>
        <v>0</v>
      </c>
      <c r="M139" s="23">
        <f>IF(SUM(M140:M144)&gt;0,SUM(M140:M144),0)</f>
        <v>0</v>
      </c>
      <c r="N139" s="27">
        <f>IF(SUM(N140:N144)&gt;0,SUM(N140:N144),0)</f>
        <v>0</v>
      </c>
      <c r="O139" s="28">
        <f t="shared" si="56"/>
        <v>0</v>
      </c>
      <c r="P139" s="23">
        <f t="shared" si="56"/>
        <v>0</v>
      </c>
      <c r="Q139" s="27">
        <f t="shared" si="56"/>
        <v>0</v>
      </c>
      <c r="R139" s="28">
        <f t="shared" si="56"/>
        <v>0</v>
      </c>
      <c r="S139" s="23">
        <f t="shared" si="56"/>
        <v>0</v>
      </c>
      <c r="T139" s="27">
        <f t="shared" si="56"/>
        <v>0</v>
      </c>
      <c r="U139" s="28">
        <f t="shared" si="56"/>
        <v>0</v>
      </c>
      <c r="V139" s="23">
        <f t="shared" si="56"/>
        <v>0</v>
      </c>
      <c r="W139" s="24">
        <f t="shared" si="56"/>
        <v>0</v>
      </c>
      <c r="X139" s="23">
        <f t="shared" si="53"/>
        <v>0</v>
      </c>
      <c r="Y139" s="23">
        <f t="shared" si="53"/>
        <v>0</v>
      </c>
      <c r="Z139" s="24">
        <f t="shared" si="53"/>
        <v>0</v>
      </c>
      <c r="AA139" s="23">
        <f t="shared" ref="AA139:AE139" si="57">IF(SUM(AA140:AA144)&gt;0,SUM(AA140:AA144),0)</f>
        <v>0</v>
      </c>
      <c r="AB139" s="23">
        <f t="shared" si="57"/>
        <v>0</v>
      </c>
      <c r="AC139" s="24">
        <f t="shared" si="57"/>
        <v>0</v>
      </c>
      <c r="AD139" s="23">
        <f t="shared" si="57"/>
        <v>0</v>
      </c>
      <c r="AE139" s="23">
        <f t="shared" si="57"/>
        <v>0</v>
      </c>
      <c r="AF139" s="24">
        <f>IF(SUM(AF140:AF144)&gt;0,SUM(AF140:AF144),0)</f>
        <v>0</v>
      </c>
    </row>
    <row r="140" spans="1:32" ht="15.75" x14ac:dyDescent="0.25">
      <c r="A140" s="12"/>
      <c r="B140" s="29" t="s">
        <v>154</v>
      </c>
      <c r="C140" s="30"/>
      <c r="D140" s="30"/>
      <c r="E140" s="31"/>
      <c r="F140" s="32"/>
      <c r="G140" s="30"/>
      <c r="H140" s="31"/>
      <c r="I140" s="32"/>
      <c r="J140" s="30"/>
      <c r="K140" s="31"/>
      <c r="L140" s="32"/>
      <c r="M140" s="30"/>
      <c r="N140" s="31"/>
      <c r="O140" s="32"/>
      <c r="P140" s="30"/>
      <c r="Q140" s="31"/>
      <c r="R140" s="32"/>
      <c r="S140" s="30"/>
      <c r="T140" s="31"/>
      <c r="U140" s="32"/>
      <c r="V140" s="30"/>
      <c r="W140" s="33"/>
      <c r="X140" s="23">
        <f>SUM(C140,F140,I140,L140,O140,R140,U140)</f>
        <v>0</v>
      </c>
      <c r="Y140" s="23">
        <f>SUM(D140,G140,J140,M140,P140,S140,V140)</f>
        <v>0</v>
      </c>
      <c r="Z140" s="24">
        <f>SUM(E140,H140,K140,N140,Q140,T140,W140)</f>
        <v>0</v>
      </c>
      <c r="AA140" s="34"/>
      <c r="AB140" s="34"/>
      <c r="AC140" s="35"/>
      <c r="AD140" s="36"/>
      <c r="AE140" s="36"/>
      <c r="AF140" s="35"/>
    </row>
    <row r="141" spans="1:32" ht="15.75" x14ac:dyDescent="0.25">
      <c r="A141" s="12"/>
      <c r="B141" s="29" t="s">
        <v>155</v>
      </c>
      <c r="C141" s="30"/>
      <c r="D141" s="30"/>
      <c r="E141" s="31"/>
      <c r="F141" s="32"/>
      <c r="G141" s="30"/>
      <c r="H141" s="31"/>
      <c r="I141" s="32"/>
      <c r="J141" s="30"/>
      <c r="K141" s="31"/>
      <c r="L141" s="32"/>
      <c r="M141" s="30"/>
      <c r="N141" s="31"/>
      <c r="O141" s="32"/>
      <c r="P141" s="30"/>
      <c r="Q141" s="31"/>
      <c r="R141" s="32"/>
      <c r="S141" s="30"/>
      <c r="T141" s="31"/>
      <c r="U141" s="32"/>
      <c r="V141" s="30"/>
      <c r="W141" s="33"/>
      <c r="X141" s="23">
        <f t="shared" si="53"/>
        <v>0</v>
      </c>
      <c r="Y141" s="23">
        <f t="shared" si="53"/>
        <v>0</v>
      </c>
      <c r="Z141" s="24">
        <f t="shared" si="53"/>
        <v>0</v>
      </c>
      <c r="AA141" s="34"/>
      <c r="AB141" s="34"/>
      <c r="AC141" s="35"/>
      <c r="AD141" s="36"/>
      <c r="AE141" s="36"/>
      <c r="AF141" s="35"/>
    </row>
    <row r="142" spans="1:32" ht="15.75" x14ac:dyDescent="0.25">
      <c r="A142" s="12"/>
      <c r="B142" s="29" t="s">
        <v>156</v>
      </c>
      <c r="C142" s="30"/>
      <c r="D142" s="30"/>
      <c r="E142" s="31"/>
      <c r="F142" s="32"/>
      <c r="G142" s="30"/>
      <c r="H142" s="31"/>
      <c r="I142" s="32"/>
      <c r="J142" s="30"/>
      <c r="K142" s="31"/>
      <c r="L142" s="32"/>
      <c r="M142" s="30"/>
      <c r="N142" s="31"/>
      <c r="O142" s="32"/>
      <c r="P142" s="30"/>
      <c r="Q142" s="31"/>
      <c r="R142" s="32"/>
      <c r="S142" s="30"/>
      <c r="T142" s="31"/>
      <c r="U142" s="32"/>
      <c r="V142" s="30"/>
      <c r="W142" s="33"/>
      <c r="X142" s="23">
        <f t="shared" si="53"/>
        <v>0</v>
      </c>
      <c r="Y142" s="23">
        <f t="shared" si="53"/>
        <v>0</v>
      </c>
      <c r="Z142" s="24">
        <f t="shared" si="53"/>
        <v>0</v>
      </c>
      <c r="AA142" s="34"/>
      <c r="AB142" s="34"/>
      <c r="AC142" s="35"/>
      <c r="AD142" s="36"/>
      <c r="AE142" s="36"/>
      <c r="AF142" s="35"/>
    </row>
    <row r="143" spans="1:32" ht="15.75" x14ac:dyDescent="0.25">
      <c r="A143" s="12"/>
      <c r="B143" s="29" t="s">
        <v>157</v>
      </c>
      <c r="C143" s="30"/>
      <c r="D143" s="30"/>
      <c r="E143" s="31"/>
      <c r="F143" s="32"/>
      <c r="G143" s="30"/>
      <c r="H143" s="31"/>
      <c r="I143" s="32"/>
      <c r="J143" s="30"/>
      <c r="K143" s="31"/>
      <c r="L143" s="32"/>
      <c r="M143" s="30"/>
      <c r="N143" s="31"/>
      <c r="O143" s="32"/>
      <c r="P143" s="30"/>
      <c r="Q143" s="31"/>
      <c r="R143" s="32"/>
      <c r="S143" s="30"/>
      <c r="T143" s="31"/>
      <c r="U143" s="32"/>
      <c r="V143" s="30"/>
      <c r="W143" s="33"/>
      <c r="X143" s="23">
        <f t="shared" si="53"/>
        <v>0</v>
      </c>
      <c r="Y143" s="23">
        <f t="shared" si="53"/>
        <v>0</v>
      </c>
      <c r="Z143" s="24">
        <f t="shared" si="53"/>
        <v>0</v>
      </c>
      <c r="AA143" s="34"/>
      <c r="AB143" s="34"/>
      <c r="AC143" s="35"/>
      <c r="AD143" s="36"/>
      <c r="AE143" s="36"/>
      <c r="AF143" s="35"/>
    </row>
    <row r="144" spans="1:32" ht="15.75" x14ac:dyDescent="0.25">
      <c r="A144" s="12"/>
      <c r="B144" s="29" t="s">
        <v>158</v>
      </c>
      <c r="C144" s="30"/>
      <c r="D144" s="30"/>
      <c r="E144" s="31"/>
      <c r="F144" s="32"/>
      <c r="G144" s="30"/>
      <c r="H144" s="31"/>
      <c r="I144" s="32"/>
      <c r="J144" s="30"/>
      <c r="K144" s="31"/>
      <c r="L144" s="32"/>
      <c r="M144" s="30"/>
      <c r="N144" s="31"/>
      <c r="O144" s="32"/>
      <c r="P144" s="30"/>
      <c r="Q144" s="31"/>
      <c r="R144" s="32"/>
      <c r="S144" s="30"/>
      <c r="T144" s="31"/>
      <c r="U144" s="32"/>
      <c r="V144" s="30"/>
      <c r="W144" s="33"/>
      <c r="X144" s="23">
        <f t="shared" si="53"/>
        <v>0</v>
      </c>
      <c r="Y144" s="23">
        <f t="shared" si="53"/>
        <v>0</v>
      </c>
      <c r="Z144" s="24">
        <f t="shared" si="53"/>
        <v>0</v>
      </c>
      <c r="AA144" s="34"/>
      <c r="AB144" s="34"/>
      <c r="AC144" s="35"/>
      <c r="AD144" s="36"/>
      <c r="AE144" s="36"/>
      <c r="AF144" s="35"/>
    </row>
    <row r="145" spans="1:32" s="26" customFormat="1" ht="15.75" x14ac:dyDescent="0.25">
      <c r="A145" s="17">
        <v>30</v>
      </c>
      <c r="B145" s="18" t="s">
        <v>159</v>
      </c>
      <c r="C145" s="23">
        <f t="shared" ref="C145:W145" si="58">IF(SUM(C146:C148)&gt;0,SUM(C146:C148),0)</f>
        <v>0</v>
      </c>
      <c r="D145" s="23">
        <f t="shared" si="58"/>
        <v>0</v>
      </c>
      <c r="E145" s="27">
        <f t="shared" si="58"/>
        <v>0</v>
      </c>
      <c r="F145" s="28">
        <f t="shared" si="58"/>
        <v>0</v>
      </c>
      <c r="G145" s="23">
        <f t="shared" si="58"/>
        <v>0</v>
      </c>
      <c r="H145" s="27">
        <f t="shared" si="58"/>
        <v>0</v>
      </c>
      <c r="I145" s="28">
        <f t="shared" si="58"/>
        <v>0</v>
      </c>
      <c r="J145" s="23">
        <f t="shared" si="58"/>
        <v>0</v>
      </c>
      <c r="K145" s="27">
        <f t="shared" si="58"/>
        <v>0</v>
      </c>
      <c r="L145" s="28">
        <f t="shared" si="58"/>
        <v>0</v>
      </c>
      <c r="M145" s="23">
        <f t="shared" si="58"/>
        <v>0</v>
      </c>
      <c r="N145" s="27">
        <f t="shared" si="58"/>
        <v>0</v>
      </c>
      <c r="O145" s="28">
        <f t="shared" si="58"/>
        <v>0</v>
      </c>
      <c r="P145" s="23">
        <f t="shared" si="58"/>
        <v>0</v>
      </c>
      <c r="Q145" s="27">
        <f t="shared" si="58"/>
        <v>0</v>
      </c>
      <c r="R145" s="28">
        <f t="shared" si="58"/>
        <v>0</v>
      </c>
      <c r="S145" s="23">
        <f t="shared" si="58"/>
        <v>0</v>
      </c>
      <c r="T145" s="27">
        <f t="shared" si="58"/>
        <v>0</v>
      </c>
      <c r="U145" s="28">
        <f t="shared" si="58"/>
        <v>0</v>
      </c>
      <c r="V145" s="23">
        <f t="shared" si="58"/>
        <v>0</v>
      </c>
      <c r="W145" s="24">
        <f t="shared" si="58"/>
        <v>0</v>
      </c>
      <c r="X145" s="23">
        <f t="shared" si="53"/>
        <v>0</v>
      </c>
      <c r="Y145" s="23">
        <f t="shared" si="53"/>
        <v>0</v>
      </c>
      <c r="Z145" s="24">
        <f t="shared" si="53"/>
        <v>0</v>
      </c>
      <c r="AA145" s="23">
        <f t="shared" ref="AA145:AE145" si="59">IF(SUM(AA146:AA148)&gt;0,SUM(AA146:AA148),0)</f>
        <v>0</v>
      </c>
      <c r="AB145" s="23">
        <f t="shared" si="59"/>
        <v>0</v>
      </c>
      <c r="AC145" s="24">
        <f t="shared" si="59"/>
        <v>0</v>
      </c>
      <c r="AD145" s="23">
        <f t="shared" si="59"/>
        <v>0</v>
      </c>
      <c r="AE145" s="23">
        <f t="shared" si="59"/>
        <v>0</v>
      </c>
      <c r="AF145" s="24">
        <f>IF(SUM(AF146:AF148)&gt;0,SUM(AF146:AF148),0)</f>
        <v>0</v>
      </c>
    </row>
    <row r="146" spans="1:32" ht="15.75" x14ac:dyDescent="0.25">
      <c r="A146" s="12"/>
      <c r="B146" s="29" t="s">
        <v>160</v>
      </c>
      <c r="C146" s="30"/>
      <c r="D146" s="30"/>
      <c r="E146" s="31"/>
      <c r="F146" s="32"/>
      <c r="G146" s="30"/>
      <c r="H146" s="31"/>
      <c r="I146" s="32"/>
      <c r="J146" s="30"/>
      <c r="K146" s="31"/>
      <c r="L146" s="32"/>
      <c r="M146" s="30"/>
      <c r="N146" s="31"/>
      <c r="O146" s="32"/>
      <c r="P146" s="30"/>
      <c r="Q146" s="31"/>
      <c r="R146" s="32"/>
      <c r="S146" s="30"/>
      <c r="T146" s="31">
        <v>0</v>
      </c>
      <c r="U146" s="32">
        <v>0</v>
      </c>
      <c r="V146" s="30">
        <v>0</v>
      </c>
      <c r="W146" s="33">
        <v>0</v>
      </c>
      <c r="X146" s="23">
        <f t="shared" si="53"/>
        <v>0</v>
      </c>
      <c r="Y146" s="23">
        <f t="shared" si="53"/>
        <v>0</v>
      </c>
      <c r="Z146" s="24">
        <f t="shared" si="53"/>
        <v>0</v>
      </c>
      <c r="AA146" s="34"/>
      <c r="AB146" s="34"/>
      <c r="AC146" s="35"/>
      <c r="AD146" s="36"/>
      <c r="AE146" s="36"/>
      <c r="AF146" s="35"/>
    </row>
    <row r="147" spans="1:32" ht="15.75" x14ac:dyDescent="0.25">
      <c r="A147" s="12"/>
      <c r="B147" s="29" t="s">
        <v>161</v>
      </c>
      <c r="C147" s="30"/>
      <c r="D147" s="30"/>
      <c r="E147" s="31"/>
      <c r="F147" s="32"/>
      <c r="G147" s="30"/>
      <c r="H147" s="31"/>
      <c r="I147" s="32"/>
      <c r="J147" s="30"/>
      <c r="K147" s="31"/>
      <c r="L147" s="32"/>
      <c r="M147" s="30"/>
      <c r="N147" s="31"/>
      <c r="O147" s="32"/>
      <c r="P147" s="30"/>
      <c r="Q147" s="31"/>
      <c r="R147" s="32"/>
      <c r="S147" s="30"/>
      <c r="T147" s="31">
        <v>0</v>
      </c>
      <c r="U147" s="32">
        <v>0</v>
      </c>
      <c r="V147" s="30">
        <v>0</v>
      </c>
      <c r="W147" s="33">
        <v>0</v>
      </c>
      <c r="X147" s="23">
        <f t="shared" si="53"/>
        <v>0</v>
      </c>
      <c r="Y147" s="23">
        <f t="shared" si="53"/>
        <v>0</v>
      </c>
      <c r="Z147" s="24">
        <f t="shared" si="53"/>
        <v>0</v>
      </c>
      <c r="AA147" s="34"/>
      <c r="AB147" s="34"/>
      <c r="AC147" s="35"/>
      <c r="AD147" s="36"/>
      <c r="AE147" s="36"/>
      <c r="AF147" s="35"/>
    </row>
    <row r="148" spans="1:32" ht="15.75" x14ac:dyDescent="0.25">
      <c r="A148" s="12"/>
      <c r="B148" s="29" t="s">
        <v>162</v>
      </c>
      <c r="C148" s="30"/>
      <c r="D148" s="30"/>
      <c r="E148" s="31"/>
      <c r="F148" s="32"/>
      <c r="G148" s="30"/>
      <c r="H148" s="31"/>
      <c r="I148" s="32"/>
      <c r="J148" s="30"/>
      <c r="K148" s="31"/>
      <c r="L148" s="32"/>
      <c r="M148" s="30"/>
      <c r="N148" s="31"/>
      <c r="O148" s="32"/>
      <c r="P148" s="30"/>
      <c r="Q148" s="31"/>
      <c r="R148" s="32"/>
      <c r="S148" s="30"/>
      <c r="T148" s="31">
        <v>0</v>
      </c>
      <c r="U148" s="32">
        <v>0</v>
      </c>
      <c r="V148" s="30">
        <v>0</v>
      </c>
      <c r="W148" s="33">
        <v>0</v>
      </c>
      <c r="X148" s="23">
        <f t="shared" si="53"/>
        <v>0</v>
      </c>
      <c r="Y148" s="23">
        <f t="shared" si="53"/>
        <v>0</v>
      </c>
      <c r="Z148" s="24">
        <f t="shared" si="53"/>
        <v>0</v>
      </c>
      <c r="AA148" s="34"/>
      <c r="AB148" s="34"/>
      <c r="AC148" s="35"/>
      <c r="AD148" s="36"/>
      <c r="AE148" s="36"/>
      <c r="AF148" s="35"/>
    </row>
    <row r="149" spans="1:32" s="26" customFormat="1" ht="15.75" x14ac:dyDescent="0.25">
      <c r="A149" s="18">
        <v>31</v>
      </c>
      <c r="B149" s="18" t="s">
        <v>163</v>
      </c>
      <c r="C149" s="23">
        <f t="shared" ref="C149:AF149" si="60">SUM(C6,C7,C8,C13,C17,C22,C25,C29,C30,C35,C43,C48,C51,C56,C57,C62,C68,C72,C79,C82,C86,C89,C94,C100,C111,C115,C118,C127,C139,C145)</f>
        <v>0</v>
      </c>
      <c r="D149" s="23">
        <f t="shared" si="60"/>
        <v>0</v>
      </c>
      <c r="E149" s="27">
        <f t="shared" si="60"/>
        <v>0</v>
      </c>
      <c r="F149" s="28">
        <f t="shared" si="60"/>
        <v>0</v>
      </c>
      <c r="G149" s="23">
        <f t="shared" si="60"/>
        <v>0</v>
      </c>
      <c r="H149" s="27">
        <f t="shared" si="60"/>
        <v>0</v>
      </c>
      <c r="I149" s="28">
        <f t="shared" si="60"/>
        <v>0</v>
      </c>
      <c r="J149" s="23">
        <f t="shared" si="60"/>
        <v>0</v>
      </c>
      <c r="K149" s="27">
        <f t="shared" si="60"/>
        <v>0</v>
      </c>
      <c r="L149" s="28">
        <f t="shared" si="60"/>
        <v>0</v>
      </c>
      <c r="M149" s="23">
        <f t="shared" si="60"/>
        <v>0</v>
      </c>
      <c r="N149" s="27">
        <f t="shared" si="60"/>
        <v>0</v>
      </c>
      <c r="O149" s="28">
        <f t="shared" si="60"/>
        <v>0</v>
      </c>
      <c r="P149" s="23">
        <f t="shared" si="60"/>
        <v>0</v>
      </c>
      <c r="Q149" s="27">
        <f t="shared" si="60"/>
        <v>0</v>
      </c>
      <c r="R149" s="28">
        <f t="shared" si="60"/>
        <v>0</v>
      </c>
      <c r="S149" s="23">
        <f t="shared" si="60"/>
        <v>0</v>
      </c>
      <c r="T149" s="27">
        <f t="shared" si="60"/>
        <v>0</v>
      </c>
      <c r="U149" s="28">
        <f t="shared" si="60"/>
        <v>0</v>
      </c>
      <c r="V149" s="23">
        <f t="shared" si="60"/>
        <v>0</v>
      </c>
      <c r="W149" s="24">
        <f t="shared" si="60"/>
        <v>0</v>
      </c>
      <c r="X149" s="23">
        <f t="shared" si="60"/>
        <v>0</v>
      </c>
      <c r="Y149" s="23">
        <f t="shared" si="60"/>
        <v>0</v>
      </c>
      <c r="Z149" s="24">
        <f t="shared" si="60"/>
        <v>0</v>
      </c>
      <c r="AA149" s="23">
        <f t="shared" si="60"/>
        <v>0</v>
      </c>
      <c r="AB149" s="23">
        <f t="shared" si="60"/>
        <v>0</v>
      </c>
      <c r="AC149" s="24">
        <f t="shared" si="60"/>
        <v>0</v>
      </c>
      <c r="AD149" s="23">
        <f t="shared" si="60"/>
        <v>0</v>
      </c>
      <c r="AE149" s="23">
        <f t="shared" si="60"/>
        <v>0</v>
      </c>
      <c r="AF149" s="24">
        <f t="shared" si="60"/>
        <v>0</v>
      </c>
    </row>
    <row r="150" spans="1:32" ht="31.5" x14ac:dyDescent="0.25">
      <c r="A150" s="12"/>
      <c r="B150" s="29" t="s">
        <v>164</v>
      </c>
      <c r="C150" s="30"/>
      <c r="D150" s="30"/>
      <c r="E150" s="59"/>
      <c r="F150" s="32"/>
      <c r="G150" s="30"/>
      <c r="H150" s="59"/>
      <c r="I150" s="32"/>
      <c r="J150" s="30"/>
      <c r="K150" s="59"/>
      <c r="L150" s="32"/>
      <c r="M150" s="30"/>
      <c r="N150" s="59"/>
      <c r="O150" s="32"/>
      <c r="P150" s="30"/>
      <c r="Q150" s="59"/>
      <c r="R150" s="32"/>
      <c r="S150" s="30"/>
      <c r="T150" s="59"/>
      <c r="U150" s="32"/>
      <c r="V150" s="30"/>
      <c r="W150" s="60"/>
      <c r="X150" s="23">
        <f t="shared" ref="X150:Z156" si="61">C150+F150+I150+L150+O150+R150+U150</f>
        <v>0</v>
      </c>
      <c r="Y150" s="23">
        <f t="shared" si="61"/>
        <v>0</v>
      </c>
      <c r="Z150" s="61">
        <f t="shared" si="61"/>
        <v>0</v>
      </c>
      <c r="AA150" s="34"/>
      <c r="AB150" s="34"/>
      <c r="AC150" s="35"/>
      <c r="AD150" s="36"/>
      <c r="AE150" s="36"/>
      <c r="AF150" s="35"/>
    </row>
    <row r="151" spans="1:32" ht="31.5" x14ac:dyDescent="0.25">
      <c r="A151" s="12"/>
      <c r="B151" s="29" t="s">
        <v>208</v>
      </c>
      <c r="C151" s="30"/>
      <c r="D151" s="60"/>
      <c r="E151" s="59"/>
      <c r="F151" s="32"/>
      <c r="G151" s="60"/>
      <c r="H151" s="59"/>
      <c r="I151" s="32"/>
      <c r="J151" s="60"/>
      <c r="K151" s="62"/>
      <c r="L151" s="32"/>
      <c r="M151" s="30"/>
      <c r="N151" s="59"/>
      <c r="O151" s="32"/>
      <c r="P151" s="30"/>
      <c r="Q151" s="59"/>
      <c r="R151" s="32"/>
      <c r="S151" s="30"/>
      <c r="T151" s="59"/>
      <c r="U151" s="32"/>
      <c r="V151" s="30"/>
      <c r="W151" s="60"/>
      <c r="X151" s="23">
        <f t="shared" si="61"/>
        <v>0</v>
      </c>
      <c r="Y151" s="23">
        <f t="shared" si="61"/>
        <v>0</v>
      </c>
      <c r="Z151" s="61">
        <f t="shared" si="61"/>
        <v>0</v>
      </c>
      <c r="AA151" s="34"/>
      <c r="AB151" s="34"/>
      <c r="AC151" s="35"/>
      <c r="AD151" s="36"/>
      <c r="AE151" s="36"/>
      <c r="AF151" s="35"/>
    </row>
    <row r="152" spans="1:32" ht="15.75" x14ac:dyDescent="0.25">
      <c r="A152" s="12"/>
      <c r="B152" s="29" t="s">
        <v>166</v>
      </c>
      <c r="C152" s="30"/>
      <c r="D152" s="30"/>
      <c r="E152" s="59"/>
      <c r="F152" s="32"/>
      <c r="G152" s="30"/>
      <c r="H152" s="59"/>
      <c r="I152" s="32"/>
      <c r="J152" s="30"/>
      <c r="K152" s="59"/>
      <c r="L152" s="32"/>
      <c r="M152" s="30"/>
      <c r="N152" s="59"/>
      <c r="O152" s="32"/>
      <c r="P152" s="30"/>
      <c r="Q152" s="59"/>
      <c r="R152" s="32"/>
      <c r="S152" s="30"/>
      <c r="T152" s="59"/>
      <c r="U152" s="32"/>
      <c r="V152" s="30"/>
      <c r="W152" s="60"/>
      <c r="X152" s="23">
        <f t="shared" si="61"/>
        <v>0</v>
      </c>
      <c r="Y152" s="23">
        <f t="shared" si="61"/>
        <v>0</v>
      </c>
      <c r="Z152" s="61">
        <f t="shared" si="61"/>
        <v>0</v>
      </c>
      <c r="AA152" s="34"/>
      <c r="AB152" s="34"/>
      <c r="AC152" s="35"/>
      <c r="AD152" s="36"/>
      <c r="AE152" s="36"/>
      <c r="AF152" s="35"/>
    </row>
    <row r="153" spans="1:32" ht="15.75" x14ac:dyDescent="0.25">
      <c r="A153" s="12"/>
      <c r="B153" s="29" t="s">
        <v>167</v>
      </c>
      <c r="C153" s="30"/>
      <c r="D153" s="30"/>
      <c r="E153" s="59"/>
      <c r="F153" s="32"/>
      <c r="G153" s="30"/>
      <c r="H153" s="59"/>
      <c r="I153" s="32"/>
      <c r="J153" s="30"/>
      <c r="K153" s="59"/>
      <c r="L153" s="32"/>
      <c r="M153" s="30"/>
      <c r="N153" s="59"/>
      <c r="O153" s="32"/>
      <c r="P153" s="30"/>
      <c r="Q153" s="59"/>
      <c r="R153" s="32"/>
      <c r="S153" s="30"/>
      <c r="T153" s="59"/>
      <c r="U153" s="32"/>
      <c r="V153" s="30"/>
      <c r="W153" s="60"/>
      <c r="X153" s="23">
        <f t="shared" si="61"/>
        <v>0</v>
      </c>
      <c r="Y153" s="23">
        <f t="shared" si="61"/>
        <v>0</v>
      </c>
      <c r="Z153" s="61">
        <f t="shared" si="61"/>
        <v>0</v>
      </c>
      <c r="AA153" s="34"/>
      <c r="AB153" s="34"/>
      <c r="AC153" s="35"/>
      <c r="AD153" s="36"/>
      <c r="AE153" s="36"/>
      <c r="AF153" s="35"/>
    </row>
    <row r="154" spans="1:32" ht="15.75" x14ac:dyDescent="0.25">
      <c r="A154" s="12"/>
      <c r="B154" s="29" t="s">
        <v>168</v>
      </c>
      <c r="C154" s="30"/>
      <c r="D154" s="30"/>
      <c r="E154" s="59"/>
      <c r="F154" s="32"/>
      <c r="G154" s="30"/>
      <c r="H154" s="59"/>
      <c r="I154" s="32"/>
      <c r="J154" s="30"/>
      <c r="K154" s="59"/>
      <c r="L154" s="32"/>
      <c r="M154" s="30"/>
      <c r="N154" s="59"/>
      <c r="O154" s="32"/>
      <c r="P154" s="30"/>
      <c r="Q154" s="59"/>
      <c r="R154" s="32"/>
      <c r="S154" s="30"/>
      <c r="T154" s="59"/>
      <c r="U154" s="32"/>
      <c r="V154" s="30"/>
      <c r="W154" s="60"/>
      <c r="X154" s="23">
        <f t="shared" si="61"/>
        <v>0</v>
      </c>
      <c r="Y154" s="23">
        <f t="shared" si="61"/>
        <v>0</v>
      </c>
      <c r="Z154" s="61">
        <f t="shared" si="61"/>
        <v>0</v>
      </c>
      <c r="AA154" s="34"/>
      <c r="AB154" s="34"/>
      <c r="AC154" s="35"/>
      <c r="AD154" s="36"/>
      <c r="AE154" s="36"/>
      <c r="AF154" s="35"/>
    </row>
    <row r="155" spans="1:32" s="68" customFormat="1" ht="15.75" x14ac:dyDescent="0.25">
      <c r="A155" s="63"/>
      <c r="B155" s="64" t="s">
        <v>169</v>
      </c>
      <c r="C155" s="65"/>
      <c r="D155" s="65"/>
      <c r="E155" s="62"/>
      <c r="F155" s="66"/>
      <c r="G155" s="65"/>
      <c r="H155" s="62"/>
      <c r="I155" s="66"/>
      <c r="J155" s="65"/>
      <c r="K155" s="62"/>
      <c r="L155" s="66"/>
      <c r="M155" s="65"/>
      <c r="N155" s="62"/>
      <c r="O155" s="66"/>
      <c r="P155" s="65"/>
      <c r="Q155" s="62"/>
      <c r="R155" s="66"/>
      <c r="S155" s="65"/>
      <c r="T155" s="62"/>
      <c r="U155" s="66"/>
      <c r="V155" s="65"/>
      <c r="W155" s="67"/>
      <c r="X155" s="23">
        <f t="shared" si="61"/>
        <v>0</v>
      </c>
      <c r="Y155" s="23">
        <f t="shared" si="61"/>
        <v>0</v>
      </c>
      <c r="Z155" s="61">
        <f t="shared" si="61"/>
        <v>0</v>
      </c>
      <c r="AA155" s="36"/>
      <c r="AB155" s="36"/>
      <c r="AC155" s="35"/>
      <c r="AD155" s="36"/>
      <c r="AE155" s="36"/>
      <c r="AF155" s="35"/>
    </row>
    <row r="156" spans="1:32" s="68" customFormat="1" ht="15.75" x14ac:dyDescent="0.25">
      <c r="A156" s="63"/>
      <c r="B156" s="64" t="s">
        <v>170</v>
      </c>
      <c r="C156" s="65"/>
      <c r="D156" s="65"/>
      <c r="E156" s="62"/>
      <c r="F156" s="66"/>
      <c r="G156" s="65"/>
      <c r="H156" s="62"/>
      <c r="I156" s="66"/>
      <c r="J156" s="65"/>
      <c r="K156" s="62"/>
      <c r="L156" s="66"/>
      <c r="M156" s="65"/>
      <c r="N156" s="62"/>
      <c r="O156" s="66"/>
      <c r="P156" s="65"/>
      <c r="Q156" s="62"/>
      <c r="R156" s="66"/>
      <c r="S156" s="65"/>
      <c r="T156" s="62"/>
      <c r="U156" s="66"/>
      <c r="V156" s="65"/>
      <c r="W156" s="67"/>
      <c r="X156" s="23">
        <f t="shared" si="61"/>
        <v>0</v>
      </c>
      <c r="Y156" s="23">
        <f t="shared" si="61"/>
        <v>0</v>
      </c>
      <c r="Z156" s="61">
        <f t="shared" si="61"/>
        <v>0</v>
      </c>
      <c r="AA156" s="91"/>
      <c r="AB156" s="91"/>
      <c r="AC156" s="35"/>
      <c r="AD156" s="36"/>
      <c r="AE156" s="36"/>
      <c r="AF156" s="35"/>
    </row>
    <row r="157" spans="1:32" ht="15.75" x14ac:dyDescent="0.25">
      <c r="A157" s="46">
        <v>32</v>
      </c>
      <c r="B157" s="18" t="s">
        <v>171</v>
      </c>
      <c r="C157" s="23">
        <f t="shared" ref="C157:W157" si="62">SUM(C150:C156)</f>
        <v>0</v>
      </c>
      <c r="D157" s="23">
        <f t="shared" si="62"/>
        <v>0</v>
      </c>
      <c r="E157" s="27">
        <f t="shared" si="62"/>
        <v>0</v>
      </c>
      <c r="F157" s="28">
        <f t="shared" si="62"/>
        <v>0</v>
      </c>
      <c r="G157" s="23">
        <f t="shared" si="62"/>
        <v>0</v>
      </c>
      <c r="H157" s="27">
        <f t="shared" si="62"/>
        <v>0</v>
      </c>
      <c r="I157" s="28">
        <f t="shared" si="62"/>
        <v>0</v>
      </c>
      <c r="J157" s="23">
        <f t="shared" si="62"/>
        <v>0</v>
      </c>
      <c r="K157" s="27">
        <f t="shared" si="62"/>
        <v>0</v>
      </c>
      <c r="L157" s="28">
        <f t="shared" si="62"/>
        <v>0</v>
      </c>
      <c r="M157" s="23">
        <f t="shared" si="62"/>
        <v>0</v>
      </c>
      <c r="N157" s="27">
        <f t="shared" si="62"/>
        <v>0</v>
      </c>
      <c r="O157" s="28">
        <f t="shared" si="62"/>
        <v>0</v>
      </c>
      <c r="P157" s="23">
        <f t="shared" si="62"/>
        <v>0</v>
      </c>
      <c r="Q157" s="27">
        <f t="shared" si="62"/>
        <v>0</v>
      </c>
      <c r="R157" s="28">
        <f t="shared" si="62"/>
        <v>0</v>
      </c>
      <c r="S157" s="23">
        <f t="shared" si="62"/>
        <v>0</v>
      </c>
      <c r="T157" s="27">
        <f t="shared" si="62"/>
        <v>0</v>
      </c>
      <c r="U157" s="28">
        <f t="shared" si="62"/>
        <v>0</v>
      </c>
      <c r="V157" s="23">
        <f t="shared" si="62"/>
        <v>0</v>
      </c>
      <c r="W157" s="24">
        <f t="shared" si="62"/>
        <v>0</v>
      </c>
      <c r="X157" s="23">
        <f>SUM(X150:X156)</f>
        <v>0</v>
      </c>
      <c r="Y157" s="23">
        <f>SUM(Y150:Y156)</f>
        <v>0</v>
      </c>
      <c r="Z157" s="24">
        <f>SUM(Z150:Z156)</f>
        <v>0</v>
      </c>
      <c r="AA157" s="23">
        <f t="shared" ref="AA157:AE157" si="63">SUM(AA150:AA156)</f>
        <v>0</v>
      </c>
      <c r="AB157" s="23">
        <f t="shared" si="63"/>
        <v>0</v>
      </c>
      <c r="AC157" s="24">
        <f t="shared" si="63"/>
        <v>0</v>
      </c>
      <c r="AD157" s="23">
        <f t="shared" si="63"/>
        <v>0</v>
      </c>
      <c r="AE157" s="23">
        <f t="shared" si="63"/>
        <v>0</v>
      </c>
      <c r="AF157" s="24">
        <f>SUM(AF150:AF156)</f>
        <v>0</v>
      </c>
    </row>
    <row r="158" spans="1:32" ht="15.75" x14ac:dyDescent="0.25">
      <c r="A158" s="12">
        <v>33</v>
      </c>
      <c r="B158" s="69" t="s">
        <v>172</v>
      </c>
      <c r="C158" s="70"/>
      <c r="D158" s="70"/>
      <c r="E158" s="71"/>
      <c r="F158" s="72"/>
      <c r="G158" s="70"/>
      <c r="H158" s="71"/>
      <c r="I158" s="72"/>
      <c r="J158" s="70"/>
      <c r="K158" s="71"/>
      <c r="L158" s="72"/>
      <c r="M158" s="70"/>
      <c r="N158" s="71"/>
      <c r="O158" s="72"/>
      <c r="P158" s="70"/>
      <c r="Q158" s="71"/>
      <c r="R158" s="72"/>
      <c r="S158" s="70"/>
      <c r="T158" s="71"/>
      <c r="U158" s="72"/>
      <c r="V158" s="70"/>
      <c r="W158" s="73"/>
      <c r="X158" s="23">
        <f>C158+F158+I158+L158+O158+R158+U158</f>
        <v>0</v>
      </c>
      <c r="Y158" s="23">
        <f t="shared" ref="X158:Z173" si="64">D158+G158+J158+M158+P158+S158+V158</f>
        <v>0</v>
      </c>
      <c r="Z158" s="61">
        <f t="shared" si="64"/>
        <v>0</v>
      </c>
      <c r="AA158" s="34"/>
      <c r="AB158" s="34"/>
      <c r="AC158" s="35"/>
      <c r="AD158" s="36"/>
      <c r="AE158" s="36"/>
      <c r="AF158" s="35"/>
    </row>
    <row r="159" spans="1:32" ht="15.75" x14ac:dyDescent="0.25">
      <c r="A159" s="12"/>
      <c r="B159" s="29" t="s">
        <v>173</v>
      </c>
      <c r="C159" s="65"/>
      <c r="D159" s="65"/>
      <c r="E159" s="62"/>
      <c r="F159" s="66"/>
      <c r="G159" s="65"/>
      <c r="H159" s="62"/>
      <c r="I159" s="66"/>
      <c r="J159" s="65"/>
      <c r="K159" s="62"/>
      <c r="L159" s="66"/>
      <c r="M159" s="65"/>
      <c r="N159" s="62"/>
      <c r="O159" s="66"/>
      <c r="P159" s="65"/>
      <c r="Q159" s="62"/>
      <c r="R159" s="66"/>
      <c r="S159" s="65"/>
      <c r="T159" s="62"/>
      <c r="U159" s="66"/>
      <c r="V159" s="65"/>
      <c r="W159" s="67"/>
      <c r="X159" s="23">
        <f t="shared" ref="X159:Z159" si="65">C159+F159+I159+L159+O159+R159+U159</f>
        <v>0</v>
      </c>
      <c r="Y159" s="23">
        <f t="shared" si="65"/>
        <v>0</v>
      </c>
      <c r="Z159" s="61">
        <f t="shared" si="65"/>
        <v>0</v>
      </c>
      <c r="AA159" s="34"/>
      <c r="AB159" s="34"/>
      <c r="AC159" s="35"/>
      <c r="AD159" s="36"/>
      <c r="AE159" s="36"/>
      <c r="AF159" s="35"/>
    </row>
    <row r="160" spans="1:32" ht="15.75" x14ac:dyDescent="0.25">
      <c r="A160" s="12"/>
      <c r="B160" s="29" t="s">
        <v>174</v>
      </c>
      <c r="C160" s="30"/>
      <c r="D160" s="30"/>
      <c r="E160" s="59"/>
      <c r="F160" s="32"/>
      <c r="G160" s="30"/>
      <c r="H160" s="59"/>
      <c r="I160" s="32"/>
      <c r="J160" s="30"/>
      <c r="K160" s="59"/>
      <c r="L160" s="32"/>
      <c r="M160" s="30"/>
      <c r="N160" s="59"/>
      <c r="O160" s="32"/>
      <c r="P160" s="30"/>
      <c r="Q160" s="59"/>
      <c r="R160" s="32"/>
      <c r="S160" s="30"/>
      <c r="T160" s="59"/>
      <c r="U160" s="32"/>
      <c r="V160" s="30"/>
      <c r="W160" s="60"/>
      <c r="X160" s="23">
        <f t="shared" si="64"/>
        <v>0</v>
      </c>
      <c r="Y160" s="23">
        <f t="shared" si="64"/>
        <v>0</v>
      </c>
      <c r="Z160" s="61">
        <f t="shared" si="64"/>
        <v>0</v>
      </c>
      <c r="AA160" s="34"/>
      <c r="AB160" s="34"/>
      <c r="AC160" s="35"/>
      <c r="AD160" s="36"/>
      <c r="AE160" s="36"/>
      <c r="AF160" s="35"/>
    </row>
    <row r="161" spans="1:32" ht="15.75" x14ac:dyDescent="0.25">
      <c r="A161" s="12"/>
      <c r="B161" s="29" t="s">
        <v>175</v>
      </c>
      <c r="C161" s="30"/>
      <c r="D161" s="30"/>
      <c r="E161" s="59"/>
      <c r="F161" s="32"/>
      <c r="G161" s="30"/>
      <c r="H161" s="59"/>
      <c r="I161" s="32"/>
      <c r="J161" s="30"/>
      <c r="K161" s="59"/>
      <c r="L161" s="32"/>
      <c r="M161" s="30"/>
      <c r="N161" s="59"/>
      <c r="O161" s="32"/>
      <c r="P161" s="30"/>
      <c r="Q161" s="59"/>
      <c r="R161" s="32"/>
      <c r="S161" s="30"/>
      <c r="T161" s="59"/>
      <c r="U161" s="32"/>
      <c r="V161" s="30"/>
      <c r="W161" s="60"/>
      <c r="X161" s="23">
        <f t="shared" si="64"/>
        <v>0</v>
      </c>
      <c r="Y161" s="23">
        <f t="shared" si="64"/>
        <v>0</v>
      </c>
      <c r="Z161" s="61">
        <f t="shared" si="64"/>
        <v>0</v>
      </c>
      <c r="AA161" s="34"/>
      <c r="AB161" s="34"/>
      <c r="AC161" s="35"/>
      <c r="AD161" s="36"/>
      <c r="AE161" s="36"/>
      <c r="AF161" s="35"/>
    </row>
    <row r="162" spans="1:32" ht="15.75" x14ac:dyDescent="0.25">
      <c r="A162" s="12"/>
      <c r="B162" s="29" t="s">
        <v>176</v>
      </c>
      <c r="C162" s="30"/>
      <c r="D162" s="30"/>
      <c r="E162" s="59"/>
      <c r="F162" s="32"/>
      <c r="G162" s="30"/>
      <c r="H162" s="59"/>
      <c r="I162" s="32"/>
      <c r="J162" s="30"/>
      <c r="K162" s="59"/>
      <c r="L162" s="32"/>
      <c r="M162" s="30"/>
      <c r="N162" s="59"/>
      <c r="O162" s="32"/>
      <c r="P162" s="30"/>
      <c r="Q162" s="59"/>
      <c r="R162" s="32"/>
      <c r="S162" s="30"/>
      <c r="T162" s="59"/>
      <c r="U162" s="32"/>
      <c r="V162" s="30"/>
      <c r="W162" s="60"/>
      <c r="X162" s="23">
        <f t="shared" si="64"/>
        <v>0</v>
      </c>
      <c r="Y162" s="23">
        <f t="shared" si="64"/>
        <v>0</v>
      </c>
      <c r="Z162" s="61">
        <f t="shared" si="64"/>
        <v>0</v>
      </c>
      <c r="AA162" s="34"/>
      <c r="AB162" s="34"/>
      <c r="AC162" s="35"/>
      <c r="AD162" s="36"/>
      <c r="AE162" s="36"/>
      <c r="AF162" s="35"/>
    </row>
    <row r="163" spans="1:32" ht="15.75" x14ac:dyDescent="0.25">
      <c r="A163" s="12"/>
      <c r="B163" s="29" t="s">
        <v>177</v>
      </c>
      <c r="C163" s="30"/>
      <c r="D163" s="30"/>
      <c r="E163" s="59"/>
      <c r="F163" s="32"/>
      <c r="G163" s="30"/>
      <c r="H163" s="59"/>
      <c r="I163" s="32"/>
      <c r="J163" s="30"/>
      <c r="K163" s="59"/>
      <c r="L163" s="32"/>
      <c r="M163" s="30"/>
      <c r="N163" s="59"/>
      <c r="O163" s="32"/>
      <c r="P163" s="30"/>
      <c r="Q163" s="59"/>
      <c r="R163" s="32"/>
      <c r="S163" s="30"/>
      <c r="T163" s="59"/>
      <c r="U163" s="32"/>
      <c r="V163" s="30"/>
      <c r="W163" s="60"/>
      <c r="X163" s="23">
        <f t="shared" si="64"/>
        <v>0</v>
      </c>
      <c r="Y163" s="23">
        <f t="shared" si="64"/>
        <v>0</v>
      </c>
      <c r="Z163" s="61">
        <f t="shared" si="64"/>
        <v>0</v>
      </c>
      <c r="AA163" s="34"/>
      <c r="AB163" s="34"/>
      <c r="AC163" s="35"/>
      <c r="AD163" s="36"/>
      <c r="AE163" s="36"/>
      <c r="AF163" s="35"/>
    </row>
    <row r="164" spans="1:32" ht="15.75" x14ac:dyDescent="0.25">
      <c r="A164" s="12"/>
      <c r="B164" s="29" t="s">
        <v>178</v>
      </c>
      <c r="C164" s="30"/>
      <c r="D164" s="30"/>
      <c r="E164" s="59"/>
      <c r="F164" s="32"/>
      <c r="G164" s="30"/>
      <c r="H164" s="59"/>
      <c r="I164" s="32"/>
      <c r="J164" s="30"/>
      <c r="K164" s="59"/>
      <c r="L164" s="32"/>
      <c r="M164" s="30"/>
      <c r="N164" s="59"/>
      <c r="O164" s="32"/>
      <c r="P164" s="30"/>
      <c r="Q164" s="59"/>
      <c r="R164" s="32"/>
      <c r="S164" s="30"/>
      <c r="T164" s="59"/>
      <c r="U164" s="32"/>
      <c r="V164" s="30"/>
      <c r="W164" s="60"/>
      <c r="X164" s="23">
        <f t="shared" si="64"/>
        <v>0</v>
      </c>
      <c r="Y164" s="23">
        <f t="shared" si="64"/>
        <v>0</v>
      </c>
      <c r="Z164" s="61">
        <f t="shared" si="64"/>
        <v>0</v>
      </c>
      <c r="AA164" s="34"/>
      <c r="AB164" s="34"/>
      <c r="AC164" s="35"/>
      <c r="AD164" s="36"/>
      <c r="AE164" s="36"/>
      <c r="AF164" s="35"/>
    </row>
    <row r="165" spans="1:32" ht="15.75" x14ac:dyDescent="0.25">
      <c r="A165" s="12"/>
      <c r="B165" s="29" t="s">
        <v>179</v>
      </c>
      <c r="C165" s="30"/>
      <c r="D165" s="30"/>
      <c r="E165" s="59"/>
      <c r="F165" s="32"/>
      <c r="G165" s="30"/>
      <c r="H165" s="59"/>
      <c r="I165" s="32"/>
      <c r="J165" s="30"/>
      <c r="K165" s="59"/>
      <c r="L165" s="32"/>
      <c r="M165" s="30"/>
      <c r="N165" s="59"/>
      <c r="O165" s="32"/>
      <c r="P165" s="30"/>
      <c r="Q165" s="59"/>
      <c r="R165" s="32"/>
      <c r="S165" s="30"/>
      <c r="T165" s="59"/>
      <c r="U165" s="32"/>
      <c r="V165" s="30"/>
      <c r="W165" s="60"/>
      <c r="X165" s="23">
        <f t="shared" si="64"/>
        <v>0</v>
      </c>
      <c r="Y165" s="23">
        <f t="shared" si="64"/>
        <v>0</v>
      </c>
      <c r="Z165" s="61">
        <f t="shared" si="64"/>
        <v>0</v>
      </c>
      <c r="AA165" s="34"/>
      <c r="AB165" s="34"/>
      <c r="AC165" s="35"/>
      <c r="AD165" s="36"/>
      <c r="AE165" s="36"/>
      <c r="AF165" s="35"/>
    </row>
    <row r="166" spans="1:32" ht="15.75" x14ac:dyDescent="0.25">
      <c r="A166" s="12"/>
      <c r="B166" s="29" t="s">
        <v>180</v>
      </c>
      <c r="C166" s="30"/>
      <c r="D166" s="30"/>
      <c r="E166" s="59"/>
      <c r="F166" s="32"/>
      <c r="G166" s="30"/>
      <c r="H166" s="57"/>
      <c r="I166" s="92"/>
      <c r="J166" s="30"/>
      <c r="K166" s="57"/>
      <c r="L166" s="92"/>
      <c r="M166" s="30"/>
      <c r="N166" s="57"/>
      <c r="O166" s="92"/>
      <c r="P166" s="30"/>
      <c r="Q166" s="57"/>
      <c r="R166" s="92"/>
      <c r="S166" s="30"/>
      <c r="T166" s="59"/>
      <c r="U166" s="32"/>
      <c r="V166" s="30"/>
      <c r="W166" s="60"/>
      <c r="X166" s="23">
        <f t="shared" si="64"/>
        <v>0</v>
      </c>
      <c r="Y166" s="23">
        <f t="shared" si="64"/>
        <v>0</v>
      </c>
      <c r="Z166" s="61">
        <f t="shared" si="64"/>
        <v>0</v>
      </c>
      <c r="AA166" s="34"/>
      <c r="AB166" s="34"/>
      <c r="AC166" s="35"/>
      <c r="AD166" s="36"/>
      <c r="AE166" s="36"/>
      <c r="AF166" s="35"/>
    </row>
    <row r="167" spans="1:32" ht="15.75" x14ac:dyDescent="0.25">
      <c r="A167" s="12"/>
      <c r="B167" s="29" t="s">
        <v>181</v>
      </c>
      <c r="C167" s="30"/>
      <c r="D167" s="30"/>
      <c r="E167" s="59"/>
      <c r="F167" s="32"/>
      <c r="G167" s="30"/>
      <c r="H167" s="59"/>
      <c r="I167" s="32"/>
      <c r="J167" s="30"/>
      <c r="K167" s="59"/>
      <c r="L167" s="32"/>
      <c r="M167" s="30"/>
      <c r="N167" s="59"/>
      <c r="O167" s="32"/>
      <c r="P167" s="30"/>
      <c r="Q167" s="59"/>
      <c r="R167" s="32"/>
      <c r="S167" s="30"/>
      <c r="T167" s="59"/>
      <c r="U167" s="32"/>
      <c r="V167" s="30"/>
      <c r="W167" s="60"/>
      <c r="X167" s="23">
        <f t="shared" si="64"/>
        <v>0</v>
      </c>
      <c r="Y167" s="23">
        <f t="shared" si="64"/>
        <v>0</v>
      </c>
      <c r="Z167" s="61">
        <f t="shared" si="64"/>
        <v>0</v>
      </c>
      <c r="AA167" s="34"/>
      <c r="AB167" s="34"/>
      <c r="AC167" s="35"/>
      <c r="AD167" s="36"/>
      <c r="AE167" s="36"/>
      <c r="AF167" s="35"/>
    </row>
    <row r="168" spans="1:32" ht="15.75" x14ac:dyDescent="0.25">
      <c r="A168" s="12"/>
      <c r="B168" s="29" t="s">
        <v>182</v>
      </c>
      <c r="C168" s="30"/>
      <c r="D168" s="30"/>
      <c r="E168" s="59"/>
      <c r="F168" s="32"/>
      <c r="G168" s="30"/>
      <c r="H168" s="59"/>
      <c r="I168" s="32"/>
      <c r="J168" s="30"/>
      <c r="K168" s="59"/>
      <c r="L168" s="32"/>
      <c r="M168" s="30"/>
      <c r="N168" s="59"/>
      <c r="O168" s="32"/>
      <c r="P168" s="30"/>
      <c r="Q168" s="59"/>
      <c r="R168" s="32"/>
      <c r="S168" s="30"/>
      <c r="T168" s="59"/>
      <c r="U168" s="32"/>
      <c r="V168" s="30"/>
      <c r="W168" s="60"/>
      <c r="X168" s="23">
        <f t="shared" si="64"/>
        <v>0</v>
      </c>
      <c r="Y168" s="23">
        <f t="shared" si="64"/>
        <v>0</v>
      </c>
      <c r="Z168" s="61">
        <f t="shared" si="64"/>
        <v>0</v>
      </c>
      <c r="AA168" s="34"/>
      <c r="AB168" s="34"/>
      <c r="AC168" s="35"/>
      <c r="AD168" s="36"/>
      <c r="AE168" s="36"/>
      <c r="AF168" s="35"/>
    </row>
    <row r="169" spans="1:32" ht="15.75" x14ac:dyDescent="0.25">
      <c r="A169" s="12"/>
      <c r="B169" s="29" t="s">
        <v>183</v>
      </c>
      <c r="C169" s="30"/>
      <c r="D169" s="30"/>
      <c r="E169" s="59"/>
      <c r="F169" s="32"/>
      <c r="G169" s="30"/>
      <c r="H169" s="59"/>
      <c r="I169" s="32"/>
      <c r="J169" s="30"/>
      <c r="K169" s="59"/>
      <c r="L169" s="32"/>
      <c r="M169" s="30"/>
      <c r="N169" s="59"/>
      <c r="O169" s="32"/>
      <c r="P169" s="30"/>
      <c r="Q169" s="59"/>
      <c r="R169" s="32"/>
      <c r="S169" s="30"/>
      <c r="T169" s="59"/>
      <c r="U169" s="32"/>
      <c r="V169" s="30"/>
      <c r="W169" s="60"/>
      <c r="X169" s="23">
        <f t="shared" si="64"/>
        <v>0</v>
      </c>
      <c r="Y169" s="23">
        <f t="shared" si="64"/>
        <v>0</v>
      </c>
      <c r="Z169" s="61">
        <f t="shared" si="64"/>
        <v>0</v>
      </c>
      <c r="AA169" s="36"/>
      <c r="AB169" s="36"/>
      <c r="AC169" s="35"/>
      <c r="AD169" s="36"/>
      <c r="AE169" s="36"/>
      <c r="AF169" s="35"/>
    </row>
    <row r="170" spans="1:32" ht="15.75" x14ac:dyDescent="0.25">
      <c r="A170" s="12"/>
      <c r="B170" s="29" t="s">
        <v>184</v>
      </c>
      <c r="C170" s="30"/>
      <c r="D170" s="30"/>
      <c r="E170" s="59"/>
      <c r="F170" s="32"/>
      <c r="G170" s="30"/>
      <c r="H170" s="59"/>
      <c r="I170" s="32"/>
      <c r="J170" s="30"/>
      <c r="K170" s="59"/>
      <c r="L170" s="32"/>
      <c r="M170" s="30"/>
      <c r="N170" s="59"/>
      <c r="O170" s="32"/>
      <c r="P170" s="30"/>
      <c r="Q170" s="59"/>
      <c r="R170" s="32"/>
      <c r="S170" s="30"/>
      <c r="T170" s="59"/>
      <c r="U170" s="32"/>
      <c r="V170" s="30"/>
      <c r="W170" s="60"/>
      <c r="X170" s="23">
        <f t="shared" si="64"/>
        <v>0</v>
      </c>
      <c r="Y170" s="23">
        <f t="shared" si="64"/>
        <v>0</v>
      </c>
      <c r="Z170" s="61">
        <f t="shared" si="64"/>
        <v>0</v>
      </c>
      <c r="AA170" s="34"/>
      <c r="AB170" s="34"/>
      <c r="AC170" s="35"/>
      <c r="AD170" s="36"/>
      <c r="AE170" s="36"/>
      <c r="AF170" s="35"/>
    </row>
    <row r="171" spans="1:32" ht="15.75" x14ac:dyDescent="0.25">
      <c r="A171" s="12"/>
      <c r="B171" s="29" t="s">
        <v>185</v>
      </c>
      <c r="C171" s="30"/>
      <c r="D171" s="30"/>
      <c r="E171" s="59"/>
      <c r="F171" s="32"/>
      <c r="G171" s="30"/>
      <c r="H171" s="59"/>
      <c r="I171" s="32"/>
      <c r="J171" s="30"/>
      <c r="K171" s="59"/>
      <c r="L171" s="32"/>
      <c r="M171" s="30"/>
      <c r="N171" s="59"/>
      <c r="O171" s="32"/>
      <c r="P171" s="30"/>
      <c r="Q171" s="59"/>
      <c r="R171" s="32"/>
      <c r="S171" s="30"/>
      <c r="T171" s="59"/>
      <c r="U171" s="32"/>
      <c r="V171" s="30"/>
      <c r="W171" s="60"/>
      <c r="X171" s="23">
        <f t="shared" si="64"/>
        <v>0</v>
      </c>
      <c r="Y171" s="23">
        <f t="shared" si="64"/>
        <v>0</v>
      </c>
      <c r="Z171" s="61">
        <f t="shared" si="64"/>
        <v>0</v>
      </c>
      <c r="AA171" s="36"/>
      <c r="AB171" s="36"/>
      <c r="AC171" s="35"/>
      <c r="AD171" s="36"/>
      <c r="AE171" s="36"/>
      <c r="AF171" s="35"/>
    </row>
    <row r="172" spans="1:32" ht="15.75" x14ac:dyDescent="0.25">
      <c r="A172" s="12"/>
      <c r="B172" s="29" t="s">
        <v>186</v>
      </c>
      <c r="C172" s="30"/>
      <c r="D172" s="30"/>
      <c r="E172" s="59"/>
      <c r="F172" s="32"/>
      <c r="G172" s="30"/>
      <c r="H172" s="59"/>
      <c r="I172" s="32"/>
      <c r="J172" s="30"/>
      <c r="K172" s="59"/>
      <c r="L172" s="32"/>
      <c r="M172" s="30"/>
      <c r="N172" s="59"/>
      <c r="O172" s="32"/>
      <c r="P172" s="30"/>
      <c r="Q172" s="59"/>
      <c r="R172" s="32"/>
      <c r="S172" s="30"/>
      <c r="T172" s="59"/>
      <c r="U172" s="32"/>
      <c r="V172" s="30"/>
      <c r="W172" s="60"/>
      <c r="X172" s="23">
        <f t="shared" si="64"/>
        <v>0</v>
      </c>
      <c r="Y172" s="23">
        <f t="shared" si="64"/>
        <v>0</v>
      </c>
      <c r="Z172" s="61">
        <f t="shared" si="64"/>
        <v>0</v>
      </c>
      <c r="AA172" s="36"/>
      <c r="AB172" s="36"/>
      <c r="AC172" s="35"/>
      <c r="AD172" s="36"/>
      <c r="AE172" s="36"/>
      <c r="AF172" s="35"/>
    </row>
    <row r="173" spans="1:32" ht="15.75" x14ac:dyDescent="0.25">
      <c r="A173" s="12"/>
      <c r="B173" s="29" t="s">
        <v>187</v>
      </c>
      <c r="C173" s="30"/>
      <c r="D173" s="30"/>
      <c r="E173" s="59"/>
      <c r="F173" s="32"/>
      <c r="G173" s="30"/>
      <c r="H173" s="59"/>
      <c r="I173" s="32"/>
      <c r="J173" s="30"/>
      <c r="K173" s="59"/>
      <c r="L173" s="32"/>
      <c r="M173" s="30"/>
      <c r="N173" s="59"/>
      <c r="O173" s="32"/>
      <c r="P173" s="30"/>
      <c r="Q173" s="59"/>
      <c r="R173" s="32"/>
      <c r="S173" s="30"/>
      <c r="T173" s="59"/>
      <c r="U173" s="32"/>
      <c r="V173" s="30"/>
      <c r="W173" s="60"/>
      <c r="X173" s="23">
        <f t="shared" si="64"/>
        <v>0</v>
      </c>
      <c r="Y173" s="23">
        <f t="shared" si="64"/>
        <v>0</v>
      </c>
      <c r="Z173" s="61">
        <f t="shared" si="64"/>
        <v>0</v>
      </c>
      <c r="AA173" s="34"/>
      <c r="AB173" s="34"/>
      <c r="AC173" s="35"/>
      <c r="AD173" s="36"/>
      <c r="AE173" s="36"/>
      <c r="AF173" s="35"/>
    </row>
    <row r="174" spans="1:32" s="68" customFormat="1" ht="15.75" x14ac:dyDescent="0.25">
      <c r="A174" s="63"/>
      <c r="B174" s="64" t="s">
        <v>188</v>
      </c>
      <c r="C174" s="65"/>
      <c r="D174" s="65"/>
      <c r="E174" s="62"/>
      <c r="F174" s="66"/>
      <c r="G174" s="65"/>
      <c r="H174" s="62"/>
      <c r="I174" s="66"/>
      <c r="J174" s="65"/>
      <c r="K174" s="62"/>
      <c r="L174" s="66"/>
      <c r="M174" s="65"/>
      <c r="N174" s="62"/>
      <c r="O174" s="66"/>
      <c r="P174" s="65"/>
      <c r="Q174" s="62"/>
      <c r="R174" s="66"/>
      <c r="S174" s="65"/>
      <c r="T174" s="62"/>
      <c r="U174" s="66"/>
      <c r="V174" s="65"/>
      <c r="W174" s="67"/>
      <c r="X174" s="23">
        <f t="shared" ref="X174:Z185" si="66">C174+F174+I174+L174+O174+R174+U174</f>
        <v>0</v>
      </c>
      <c r="Y174" s="23">
        <f t="shared" si="66"/>
        <v>0</v>
      </c>
      <c r="Z174" s="61">
        <f t="shared" si="66"/>
        <v>0</v>
      </c>
      <c r="AA174" s="91"/>
      <c r="AB174" s="91"/>
      <c r="AC174" s="35"/>
      <c r="AD174" s="36"/>
      <c r="AE174" s="36"/>
      <c r="AF174" s="35"/>
    </row>
    <row r="175" spans="1:32" ht="15.75" x14ac:dyDescent="0.25">
      <c r="A175" s="12"/>
      <c r="B175" s="29" t="s">
        <v>189</v>
      </c>
      <c r="C175" s="30"/>
      <c r="D175" s="30"/>
      <c r="E175" s="59"/>
      <c r="F175" s="32"/>
      <c r="G175" s="30"/>
      <c r="H175" s="59"/>
      <c r="I175" s="32"/>
      <c r="J175" s="30"/>
      <c r="K175" s="59"/>
      <c r="L175" s="32"/>
      <c r="M175" s="30"/>
      <c r="N175" s="59"/>
      <c r="O175" s="32"/>
      <c r="P175" s="30"/>
      <c r="Q175" s="59"/>
      <c r="R175" s="32"/>
      <c r="S175" s="30"/>
      <c r="T175" s="59"/>
      <c r="U175" s="32"/>
      <c r="V175" s="30"/>
      <c r="W175" s="60"/>
      <c r="X175" s="23">
        <f t="shared" si="66"/>
        <v>0</v>
      </c>
      <c r="Y175" s="23">
        <f t="shared" si="66"/>
        <v>0</v>
      </c>
      <c r="Z175" s="61">
        <f t="shared" si="66"/>
        <v>0</v>
      </c>
      <c r="AA175" s="34"/>
      <c r="AB175" s="34"/>
      <c r="AC175" s="35"/>
      <c r="AD175" s="36"/>
      <c r="AE175" s="36"/>
      <c r="AF175" s="35"/>
    </row>
    <row r="176" spans="1:32" ht="15.75" x14ac:dyDescent="0.25">
      <c r="A176" s="12"/>
      <c r="B176" s="29" t="s">
        <v>190</v>
      </c>
      <c r="C176" s="30"/>
      <c r="D176" s="30"/>
      <c r="E176" s="59"/>
      <c r="F176" s="32"/>
      <c r="G176" s="30"/>
      <c r="H176" s="59"/>
      <c r="I176" s="32"/>
      <c r="J176" s="30"/>
      <c r="K176" s="59"/>
      <c r="L176" s="32"/>
      <c r="M176" s="30"/>
      <c r="N176" s="59"/>
      <c r="O176" s="32"/>
      <c r="P176" s="30"/>
      <c r="Q176" s="59"/>
      <c r="R176" s="32"/>
      <c r="S176" s="30"/>
      <c r="T176" s="59"/>
      <c r="U176" s="32"/>
      <c r="V176" s="30"/>
      <c r="W176" s="60"/>
      <c r="X176" s="23">
        <f t="shared" si="66"/>
        <v>0</v>
      </c>
      <c r="Y176" s="23">
        <f t="shared" si="66"/>
        <v>0</v>
      </c>
      <c r="Z176" s="61">
        <f t="shared" si="66"/>
        <v>0</v>
      </c>
      <c r="AA176" s="34"/>
      <c r="AB176" s="34"/>
      <c r="AC176" s="35"/>
      <c r="AD176" s="36"/>
      <c r="AE176" s="36"/>
      <c r="AF176" s="35"/>
    </row>
    <row r="177" spans="1:36" ht="50.25" customHeight="1" x14ac:dyDescent="0.25">
      <c r="A177" s="37"/>
      <c r="B177" s="50" t="s">
        <v>191</v>
      </c>
      <c r="C177" s="39"/>
      <c r="D177" s="39"/>
      <c r="E177" s="74"/>
      <c r="F177" s="41"/>
      <c r="G177" s="39"/>
      <c r="H177" s="74"/>
      <c r="I177" s="41"/>
      <c r="J177" s="39"/>
      <c r="K177" s="74"/>
      <c r="L177" s="41"/>
      <c r="M177" s="39"/>
      <c r="N177" s="74"/>
      <c r="O177" s="41"/>
      <c r="P177" s="39"/>
      <c r="Q177" s="74"/>
      <c r="R177" s="41"/>
      <c r="S177" s="39"/>
      <c r="T177" s="74"/>
      <c r="U177" s="41"/>
      <c r="V177" s="39"/>
      <c r="W177" s="75"/>
      <c r="X177" s="23">
        <f t="shared" si="66"/>
        <v>0</v>
      </c>
      <c r="Y177" s="23">
        <f t="shared" si="66"/>
        <v>0</v>
      </c>
      <c r="Z177" s="61">
        <f t="shared" si="66"/>
        <v>0</v>
      </c>
      <c r="AA177" s="45"/>
      <c r="AB177" s="45"/>
      <c r="AC177" s="44"/>
      <c r="AD177" s="45"/>
      <c r="AE177" s="45"/>
      <c r="AF177" s="44"/>
    </row>
    <row r="178" spans="1:36" ht="15.75" x14ac:dyDescent="0.25">
      <c r="A178" s="12"/>
      <c r="B178" s="29" t="s">
        <v>192</v>
      </c>
      <c r="C178" s="30"/>
      <c r="D178" s="30"/>
      <c r="E178" s="59"/>
      <c r="F178" s="32"/>
      <c r="G178" s="30"/>
      <c r="H178" s="59"/>
      <c r="I178" s="32"/>
      <c r="J178" s="30"/>
      <c r="K178" s="59"/>
      <c r="L178" s="32"/>
      <c r="M178" s="30"/>
      <c r="N178" s="59"/>
      <c r="O178" s="32"/>
      <c r="P178" s="30"/>
      <c r="Q178" s="59"/>
      <c r="R178" s="32"/>
      <c r="S178" s="30"/>
      <c r="T178" s="59"/>
      <c r="U178" s="32"/>
      <c r="V178" s="30"/>
      <c r="W178" s="60"/>
      <c r="X178" s="23">
        <f t="shared" si="66"/>
        <v>0</v>
      </c>
      <c r="Y178" s="23">
        <f t="shared" si="66"/>
        <v>0</v>
      </c>
      <c r="Z178" s="61">
        <f t="shared" si="66"/>
        <v>0</v>
      </c>
      <c r="AA178" s="34"/>
      <c r="AB178" s="34"/>
      <c r="AC178" s="35"/>
      <c r="AD178" s="36"/>
      <c r="AE178" s="36"/>
      <c r="AF178" s="35"/>
    </row>
    <row r="179" spans="1:36" ht="15.75" x14ac:dyDescent="0.25">
      <c r="A179" s="12"/>
      <c r="B179" s="29" t="s">
        <v>209</v>
      </c>
      <c r="C179" s="30"/>
      <c r="D179" s="30"/>
      <c r="E179" s="59"/>
      <c r="F179" s="32"/>
      <c r="G179" s="30"/>
      <c r="H179" s="59"/>
      <c r="I179" s="32"/>
      <c r="J179" s="30"/>
      <c r="K179" s="59"/>
      <c r="L179" s="32"/>
      <c r="M179" s="30"/>
      <c r="N179" s="59"/>
      <c r="O179" s="32"/>
      <c r="P179" s="30"/>
      <c r="Q179" s="59"/>
      <c r="R179" s="32"/>
      <c r="S179" s="30"/>
      <c r="T179" s="59"/>
      <c r="U179" s="32"/>
      <c r="V179" s="30"/>
      <c r="W179" s="60"/>
      <c r="X179" s="23">
        <f t="shared" si="66"/>
        <v>0</v>
      </c>
      <c r="Y179" s="23">
        <f t="shared" si="66"/>
        <v>0</v>
      </c>
      <c r="Z179" s="61">
        <f t="shared" si="66"/>
        <v>0</v>
      </c>
      <c r="AA179" s="34"/>
      <c r="AB179" s="34"/>
      <c r="AC179" s="35"/>
      <c r="AD179" s="36"/>
      <c r="AE179" s="36"/>
      <c r="AF179" s="35"/>
    </row>
    <row r="180" spans="1:36" ht="15.75" x14ac:dyDescent="0.25">
      <c r="A180" s="12"/>
      <c r="B180" s="29" t="s">
        <v>194</v>
      </c>
      <c r="C180" s="30"/>
      <c r="D180" s="30"/>
      <c r="E180" s="59"/>
      <c r="F180" s="32"/>
      <c r="G180" s="30"/>
      <c r="H180" s="59"/>
      <c r="I180" s="32"/>
      <c r="J180" s="30"/>
      <c r="K180" s="59"/>
      <c r="L180" s="32"/>
      <c r="M180" s="30"/>
      <c r="N180" s="59"/>
      <c r="O180" s="32"/>
      <c r="P180" s="30"/>
      <c r="Q180" s="59"/>
      <c r="R180" s="32"/>
      <c r="S180" s="30"/>
      <c r="T180" s="59"/>
      <c r="U180" s="32"/>
      <c r="V180" s="30"/>
      <c r="W180" s="60"/>
      <c r="X180" s="23">
        <f t="shared" si="66"/>
        <v>0</v>
      </c>
      <c r="Y180" s="23">
        <f t="shared" si="66"/>
        <v>0</v>
      </c>
      <c r="Z180" s="61">
        <f t="shared" si="66"/>
        <v>0</v>
      </c>
      <c r="AA180" s="34"/>
      <c r="AB180" s="34"/>
      <c r="AC180" s="35"/>
      <c r="AD180" s="36"/>
      <c r="AE180" s="36"/>
      <c r="AF180" s="35"/>
    </row>
    <row r="181" spans="1:36" ht="15.75" x14ac:dyDescent="0.25">
      <c r="A181" s="12"/>
      <c r="B181" s="29" t="s">
        <v>195</v>
      </c>
      <c r="C181" s="30"/>
      <c r="D181" s="30"/>
      <c r="E181" s="59"/>
      <c r="F181" s="32"/>
      <c r="G181" s="30"/>
      <c r="H181" s="59"/>
      <c r="I181" s="32"/>
      <c r="J181" s="30"/>
      <c r="K181" s="59"/>
      <c r="L181" s="32"/>
      <c r="M181" s="30"/>
      <c r="N181" s="59"/>
      <c r="O181" s="32"/>
      <c r="P181" s="30"/>
      <c r="Q181" s="59"/>
      <c r="R181" s="32"/>
      <c r="S181" s="30"/>
      <c r="T181" s="59"/>
      <c r="U181" s="32"/>
      <c r="V181" s="30"/>
      <c r="W181" s="60"/>
      <c r="X181" s="23">
        <f t="shared" si="66"/>
        <v>0</v>
      </c>
      <c r="Y181" s="23">
        <f t="shared" si="66"/>
        <v>0</v>
      </c>
      <c r="Z181" s="61">
        <f t="shared" si="66"/>
        <v>0</v>
      </c>
      <c r="AA181" s="34"/>
      <c r="AB181" s="34"/>
      <c r="AC181" s="35"/>
      <c r="AD181" s="36"/>
      <c r="AE181" s="36"/>
      <c r="AF181" s="35"/>
    </row>
    <row r="182" spans="1:36" ht="15.75" x14ac:dyDescent="0.25">
      <c r="A182" s="12"/>
      <c r="B182" s="29" t="s">
        <v>196</v>
      </c>
      <c r="C182" s="30"/>
      <c r="D182" s="30"/>
      <c r="E182" s="59"/>
      <c r="F182" s="32"/>
      <c r="G182" s="30"/>
      <c r="H182" s="59"/>
      <c r="I182" s="32"/>
      <c r="J182" s="30"/>
      <c r="K182" s="59"/>
      <c r="L182" s="32"/>
      <c r="M182" s="30"/>
      <c r="N182" s="59"/>
      <c r="O182" s="32"/>
      <c r="P182" s="30"/>
      <c r="Q182" s="59"/>
      <c r="R182" s="32"/>
      <c r="S182" s="30"/>
      <c r="T182" s="59"/>
      <c r="U182" s="32"/>
      <c r="V182" s="30"/>
      <c r="W182" s="60"/>
      <c r="X182" s="23">
        <f t="shared" si="66"/>
        <v>0</v>
      </c>
      <c r="Y182" s="23">
        <f t="shared" si="66"/>
        <v>0</v>
      </c>
      <c r="Z182" s="61">
        <f t="shared" si="66"/>
        <v>0</v>
      </c>
      <c r="AA182" s="34"/>
      <c r="AB182" s="34"/>
      <c r="AC182" s="35"/>
      <c r="AD182" s="36"/>
      <c r="AE182" s="36"/>
      <c r="AF182" s="35"/>
    </row>
    <row r="183" spans="1:36" ht="15.75" x14ac:dyDescent="0.25">
      <c r="A183" s="12"/>
      <c r="B183" s="29" t="s">
        <v>197</v>
      </c>
      <c r="C183" s="30"/>
      <c r="D183" s="30"/>
      <c r="E183" s="59"/>
      <c r="F183" s="32"/>
      <c r="G183" s="30"/>
      <c r="H183" s="59"/>
      <c r="I183" s="32"/>
      <c r="J183" s="30"/>
      <c r="K183" s="59"/>
      <c r="L183" s="32"/>
      <c r="M183" s="30"/>
      <c r="N183" s="59"/>
      <c r="O183" s="32"/>
      <c r="P183" s="30"/>
      <c r="Q183" s="59"/>
      <c r="R183" s="32"/>
      <c r="S183" s="30"/>
      <c r="T183" s="59"/>
      <c r="U183" s="32"/>
      <c r="V183" s="30"/>
      <c r="W183" s="60"/>
      <c r="X183" s="23">
        <f t="shared" si="66"/>
        <v>0</v>
      </c>
      <c r="Y183" s="23">
        <f t="shared" si="66"/>
        <v>0</v>
      </c>
      <c r="Z183" s="61">
        <f t="shared" si="66"/>
        <v>0</v>
      </c>
      <c r="AA183" s="34"/>
      <c r="AB183" s="34"/>
      <c r="AC183" s="35"/>
      <c r="AD183" s="36"/>
      <c r="AE183" s="36"/>
      <c r="AF183" s="35"/>
    </row>
    <row r="184" spans="1:36" ht="15.75" x14ac:dyDescent="0.25">
      <c r="A184" s="12"/>
      <c r="B184" s="29" t="s">
        <v>198</v>
      </c>
      <c r="C184" s="30"/>
      <c r="D184" s="30"/>
      <c r="E184" s="59"/>
      <c r="F184" s="32"/>
      <c r="G184" s="30"/>
      <c r="H184" s="59"/>
      <c r="I184" s="32"/>
      <c r="J184" s="30"/>
      <c r="K184" s="59"/>
      <c r="L184" s="32"/>
      <c r="M184" s="30"/>
      <c r="N184" s="59"/>
      <c r="O184" s="32"/>
      <c r="P184" s="30"/>
      <c r="Q184" s="59"/>
      <c r="R184" s="32"/>
      <c r="S184" s="30"/>
      <c r="T184" s="59"/>
      <c r="U184" s="32"/>
      <c r="V184" s="30"/>
      <c r="W184" s="60"/>
      <c r="X184" s="23">
        <f t="shared" si="66"/>
        <v>0</v>
      </c>
      <c r="Y184" s="23">
        <f t="shared" si="66"/>
        <v>0</v>
      </c>
      <c r="Z184" s="61">
        <f t="shared" si="66"/>
        <v>0</v>
      </c>
      <c r="AA184" s="34"/>
      <c r="AB184" s="34"/>
      <c r="AC184" s="35"/>
      <c r="AD184" s="36"/>
      <c r="AE184" s="36"/>
      <c r="AF184" s="35"/>
    </row>
    <row r="185" spans="1:36" ht="15.75" x14ac:dyDescent="0.25">
      <c r="A185" s="12"/>
      <c r="B185" s="29" t="s">
        <v>199</v>
      </c>
      <c r="C185" s="30"/>
      <c r="D185" s="30"/>
      <c r="E185" s="59"/>
      <c r="F185" s="32"/>
      <c r="G185" s="30"/>
      <c r="H185" s="59"/>
      <c r="I185" s="32"/>
      <c r="J185" s="30"/>
      <c r="K185" s="59"/>
      <c r="L185" s="32"/>
      <c r="M185" s="30"/>
      <c r="N185" s="59"/>
      <c r="O185" s="32"/>
      <c r="P185" s="30"/>
      <c r="Q185" s="59"/>
      <c r="R185" s="32"/>
      <c r="S185" s="30"/>
      <c r="T185" s="59"/>
      <c r="U185" s="32"/>
      <c r="V185" s="30"/>
      <c r="W185" s="60"/>
      <c r="X185" s="23">
        <f t="shared" si="66"/>
        <v>0</v>
      </c>
      <c r="Y185" s="23">
        <f t="shared" si="66"/>
        <v>0</v>
      </c>
      <c r="Z185" s="61">
        <f t="shared" si="66"/>
        <v>0</v>
      </c>
      <c r="AA185" s="34"/>
      <c r="AB185" s="34"/>
      <c r="AC185" s="35"/>
      <c r="AD185" s="36"/>
      <c r="AE185" s="36"/>
      <c r="AF185" s="35"/>
    </row>
    <row r="186" spans="1:36" ht="15.75" x14ac:dyDescent="0.25">
      <c r="A186" s="46">
        <v>34</v>
      </c>
      <c r="B186" s="18" t="s">
        <v>200</v>
      </c>
      <c r="C186" s="23">
        <f>SUM(C159:C185)-C177</f>
        <v>0</v>
      </c>
      <c r="D186" s="23">
        <f t="shared" ref="D186:W186" si="67">SUM(D159:D185)-D177</f>
        <v>0</v>
      </c>
      <c r="E186" s="27">
        <f t="shared" si="67"/>
        <v>0</v>
      </c>
      <c r="F186" s="28">
        <f t="shared" si="67"/>
        <v>0</v>
      </c>
      <c r="G186" s="23">
        <f t="shared" si="67"/>
        <v>0</v>
      </c>
      <c r="H186" s="77">
        <f t="shared" si="67"/>
        <v>0</v>
      </c>
      <c r="I186" s="28">
        <f t="shared" si="67"/>
        <v>0</v>
      </c>
      <c r="J186" s="23">
        <f t="shared" si="67"/>
        <v>0</v>
      </c>
      <c r="K186" s="77">
        <f t="shared" si="67"/>
        <v>0</v>
      </c>
      <c r="L186" s="28">
        <f t="shared" si="67"/>
        <v>0</v>
      </c>
      <c r="M186" s="23">
        <f t="shared" si="67"/>
        <v>0</v>
      </c>
      <c r="N186" s="77">
        <f t="shared" si="67"/>
        <v>0</v>
      </c>
      <c r="O186" s="28">
        <f t="shared" si="67"/>
        <v>0</v>
      </c>
      <c r="P186" s="23">
        <f t="shared" si="67"/>
        <v>0</v>
      </c>
      <c r="Q186" s="77">
        <f t="shared" si="67"/>
        <v>0</v>
      </c>
      <c r="R186" s="28">
        <f t="shared" si="67"/>
        <v>0</v>
      </c>
      <c r="S186" s="23">
        <f t="shared" si="67"/>
        <v>0</v>
      </c>
      <c r="T186" s="77">
        <f t="shared" si="67"/>
        <v>0</v>
      </c>
      <c r="U186" s="28">
        <f t="shared" si="67"/>
        <v>0</v>
      </c>
      <c r="V186" s="23">
        <f t="shared" si="67"/>
        <v>0</v>
      </c>
      <c r="W186" s="79">
        <f t="shared" si="67"/>
        <v>0</v>
      </c>
      <c r="X186" s="23">
        <f t="shared" ref="X186" si="68">SUM(X159:X185)-X177</f>
        <v>0</v>
      </c>
      <c r="Y186" s="23">
        <f t="shared" ref="Y186:AF186" si="69">SUM(Y159:Y185)-Y177</f>
        <v>0</v>
      </c>
      <c r="Z186" s="79">
        <f t="shared" si="69"/>
        <v>0</v>
      </c>
      <c r="AA186" s="23">
        <f t="shared" si="69"/>
        <v>0</v>
      </c>
      <c r="AB186" s="23">
        <f t="shared" si="69"/>
        <v>0</v>
      </c>
      <c r="AC186" s="24">
        <f t="shared" si="69"/>
        <v>0</v>
      </c>
      <c r="AD186" s="23">
        <f t="shared" si="69"/>
        <v>0</v>
      </c>
      <c r="AE186" s="23">
        <f t="shared" si="69"/>
        <v>0</v>
      </c>
      <c r="AF186" s="24">
        <f t="shared" si="69"/>
        <v>0</v>
      </c>
    </row>
    <row r="187" spans="1:36" s="26" customFormat="1" ht="15.75" x14ac:dyDescent="0.25">
      <c r="A187" s="18"/>
      <c r="B187" s="18" t="s">
        <v>201</v>
      </c>
      <c r="C187" s="76">
        <f t="shared" ref="C187:W187" si="70">C149+C157+C158+C186</f>
        <v>0</v>
      </c>
      <c r="D187" s="76">
        <f t="shared" si="70"/>
        <v>0</v>
      </c>
      <c r="E187" s="77">
        <f t="shared" si="70"/>
        <v>0</v>
      </c>
      <c r="F187" s="78">
        <f t="shared" si="70"/>
        <v>0</v>
      </c>
      <c r="G187" s="76">
        <f t="shared" si="70"/>
        <v>0</v>
      </c>
      <c r="H187" s="77">
        <f t="shared" si="70"/>
        <v>0</v>
      </c>
      <c r="I187" s="78">
        <f t="shared" si="70"/>
        <v>0</v>
      </c>
      <c r="J187" s="76">
        <f t="shared" si="70"/>
        <v>0</v>
      </c>
      <c r="K187" s="77">
        <f t="shared" si="70"/>
        <v>0</v>
      </c>
      <c r="L187" s="78">
        <f t="shared" si="70"/>
        <v>0</v>
      </c>
      <c r="M187" s="76">
        <f t="shared" si="70"/>
        <v>0</v>
      </c>
      <c r="N187" s="77">
        <f t="shared" si="70"/>
        <v>0</v>
      </c>
      <c r="O187" s="78">
        <f t="shared" si="70"/>
        <v>0</v>
      </c>
      <c r="P187" s="76">
        <f t="shared" si="70"/>
        <v>0</v>
      </c>
      <c r="Q187" s="77">
        <f t="shared" si="70"/>
        <v>0</v>
      </c>
      <c r="R187" s="78">
        <f t="shared" si="70"/>
        <v>0</v>
      </c>
      <c r="S187" s="76">
        <f t="shared" si="70"/>
        <v>0</v>
      </c>
      <c r="T187" s="77">
        <f t="shared" si="70"/>
        <v>0</v>
      </c>
      <c r="U187" s="78">
        <f t="shared" si="70"/>
        <v>0</v>
      </c>
      <c r="V187" s="76">
        <f t="shared" si="70"/>
        <v>0</v>
      </c>
      <c r="W187" s="79">
        <f t="shared" si="70"/>
        <v>0</v>
      </c>
      <c r="X187" s="76">
        <f>X149+X157+X158+X186</f>
        <v>0</v>
      </c>
      <c r="Y187" s="76">
        <f>Y149+Y157+Y158+Y186</f>
        <v>0</v>
      </c>
      <c r="Z187" s="79">
        <f>Z149+Z157+Z158+Z186</f>
        <v>0</v>
      </c>
      <c r="AA187" s="76">
        <f t="shared" ref="AA187:AE187" si="71">AA149+AA157+AA158+AA186</f>
        <v>0</v>
      </c>
      <c r="AB187" s="76">
        <f t="shared" si="71"/>
        <v>0</v>
      </c>
      <c r="AC187" s="79">
        <f t="shared" si="71"/>
        <v>0</v>
      </c>
      <c r="AD187" s="76">
        <f t="shared" si="71"/>
        <v>0</v>
      </c>
      <c r="AE187" s="76">
        <f t="shared" si="71"/>
        <v>0</v>
      </c>
      <c r="AF187" s="79">
        <f>AF149+AF157+AF158+AF186</f>
        <v>0</v>
      </c>
    </row>
    <row r="188" spans="1:36" x14ac:dyDescent="0.25">
      <c r="A188" s="80"/>
      <c r="B188" s="80" t="s">
        <v>202</v>
      </c>
      <c r="C188" s="81">
        <f>C187-C158</f>
        <v>0</v>
      </c>
      <c r="D188" s="81">
        <f t="shared" ref="D188:W188" si="72">D187-D158</f>
        <v>0</v>
      </c>
      <c r="E188" s="82">
        <f t="shared" si="72"/>
        <v>0</v>
      </c>
      <c r="F188" s="83">
        <f t="shared" si="72"/>
        <v>0</v>
      </c>
      <c r="G188" s="81">
        <f t="shared" si="72"/>
        <v>0</v>
      </c>
      <c r="H188" s="82">
        <f t="shared" si="72"/>
        <v>0</v>
      </c>
      <c r="I188" s="83">
        <f t="shared" si="72"/>
        <v>0</v>
      </c>
      <c r="J188" s="81">
        <f t="shared" si="72"/>
        <v>0</v>
      </c>
      <c r="K188" s="82">
        <f t="shared" si="72"/>
        <v>0</v>
      </c>
      <c r="L188" s="83">
        <f t="shared" si="72"/>
        <v>0</v>
      </c>
      <c r="M188" s="81">
        <f t="shared" si="72"/>
        <v>0</v>
      </c>
      <c r="N188" s="82">
        <f t="shared" si="72"/>
        <v>0</v>
      </c>
      <c r="O188" s="83">
        <f t="shared" si="72"/>
        <v>0</v>
      </c>
      <c r="P188" s="81">
        <f t="shared" si="72"/>
        <v>0</v>
      </c>
      <c r="Q188" s="82">
        <f t="shared" si="72"/>
        <v>0</v>
      </c>
      <c r="R188" s="83">
        <f t="shared" si="72"/>
        <v>0</v>
      </c>
      <c r="S188" s="81">
        <f t="shared" si="72"/>
        <v>0</v>
      </c>
      <c r="T188" s="82">
        <f t="shared" si="72"/>
        <v>0</v>
      </c>
      <c r="U188" s="83">
        <f t="shared" si="72"/>
        <v>0</v>
      </c>
      <c r="V188" s="81">
        <f t="shared" si="72"/>
        <v>0</v>
      </c>
      <c r="W188" s="84">
        <f t="shared" si="72"/>
        <v>0</v>
      </c>
      <c r="X188" s="81">
        <f>X187-X158</f>
        <v>0</v>
      </c>
      <c r="Y188" s="81">
        <f>Y187-Y158</f>
        <v>0</v>
      </c>
      <c r="Z188" s="84">
        <f>Z187-Z158</f>
        <v>0</v>
      </c>
      <c r="AA188" s="81">
        <f t="shared" ref="AA188:AE188" si="73">AA187-AA158</f>
        <v>0</v>
      </c>
      <c r="AB188" s="81">
        <f t="shared" si="73"/>
        <v>0</v>
      </c>
      <c r="AC188" s="84">
        <f t="shared" si="73"/>
        <v>0</v>
      </c>
      <c r="AD188" s="81">
        <f t="shared" si="73"/>
        <v>0</v>
      </c>
      <c r="AE188" s="81">
        <f t="shared" si="73"/>
        <v>0</v>
      </c>
      <c r="AF188" s="84">
        <f>AF187-AF158</f>
        <v>0</v>
      </c>
    </row>
    <row r="189" spans="1:36" x14ac:dyDescent="0.25">
      <c r="B189" s="2" t="s">
        <v>203</v>
      </c>
      <c r="C189" s="85">
        <f>C6+C7+C10+C11+C12+C17+C24+C27+C28+C29+C34+C35+C45+C46+C48+C53+C56+C59+C60+C61+C64+C68+C74+C75+C77+C78+C87+C90+C93+C96+C97+C99+C103+C104+C105+C106+C107+C109+C110+C115+C120+C121+C122+C123+C124+C126+C129+C130+C131+C132+C135+C136+C137+C138+SUM(C141:C144)+C145+C164+C172+C177</f>
        <v>0</v>
      </c>
      <c r="D189" s="85">
        <f>D6+D7+D10+D11+D12+D17+D24+D27+D28+D29+D34+D35+D45+D46+D48+D53+D56+D59+D60+D61+D64+D68+D74+D75+D77+D78+D87+D90+D93+D96+D97+D99+D103+D104+D105+D106+D107+D109+D110+D115+D120+D121+D122+D123+D124+D126+D129+D130+D131+D132+D135+D136+D137+D138+SUM(D141:D144)+D145+D164+D172+D177</f>
        <v>0</v>
      </c>
      <c r="E189" s="85">
        <f t="shared" ref="E189:AF189" si="74">E6+E7+E10+E11+E12+E17+E24+E27+E28+E29+E34+E35+E45+E46+E48+E53+E56+E59+E60+E61+E64+E68+E74+E75+E77+E78+E87+E90+E93+E96+E97+E99+E103+E104+E105+E106+E107+E109+E110+E115+E120+E121+E122+E123+E124+E126+E129+E130+E131+E132+E135+E136+E137+E138+SUM(E141:E144)+E145+E164+E172+E177</f>
        <v>0</v>
      </c>
      <c r="F189" s="85">
        <f>F6+F7+F10+F11+F12+F17+F24+F27+F28+F29+F34+F35+F45+F46+F48+F53+F56+F59+F60+F61+F64+F68+F74+F75+F77+F78+F87+F90+F93+F96+F97+F99+F103+F104+F105+F106+F107+F109+F110+F115+F120+F121+F122+F123+F124+F126+F129+F130+F131+F132+F135+F136+F137+F138+SUM(F141:F144)+F145+F164+F172+F177</f>
        <v>0</v>
      </c>
      <c r="G189" s="85">
        <f t="shared" si="74"/>
        <v>0</v>
      </c>
      <c r="H189" s="85">
        <f t="shared" si="74"/>
        <v>0</v>
      </c>
      <c r="I189" s="85">
        <f t="shared" si="74"/>
        <v>0</v>
      </c>
      <c r="J189" s="85">
        <f t="shared" si="74"/>
        <v>0</v>
      </c>
      <c r="K189" s="85">
        <f t="shared" si="74"/>
        <v>0</v>
      </c>
      <c r="L189" s="85">
        <f t="shared" si="74"/>
        <v>0</v>
      </c>
      <c r="M189" s="85">
        <f t="shared" si="74"/>
        <v>0</v>
      </c>
      <c r="N189" s="85">
        <f t="shared" si="74"/>
        <v>0</v>
      </c>
      <c r="O189" s="85">
        <f t="shared" si="74"/>
        <v>0</v>
      </c>
      <c r="P189" s="85">
        <f t="shared" si="74"/>
        <v>0</v>
      </c>
      <c r="Q189" s="85">
        <f t="shared" si="74"/>
        <v>0</v>
      </c>
      <c r="R189" s="85">
        <f t="shared" si="74"/>
        <v>0</v>
      </c>
      <c r="S189" s="85">
        <f t="shared" si="74"/>
        <v>0</v>
      </c>
      <c r="T189" s="85">
        <f t="shared" si="74"/>
        <v>0</v>
      </c>
      <c r="U189" s="85">
        <f t="shared" si="74"/>
        <v>0</v>
      </c>
      <c r="V189" s="85">
        <f t="shared" si="74"/>
        <v>0</v>
      </c>
      <c r="W189" s="85">
        <f t="shared" si="74"/>
        <v>0</v>
      </c>
      <c r="X189" s="85">
        <f t="shared" si="74"/>
        <v>0</v>
      </c>
      <c r="Y189" s="85">
        <f t="shared" si="74"/>
        <v>0</v>
      </c>
      <c r="Z189" s="85">
        <f t="shared" si="74"/>
        <v>0</v>
      </c>
      <c r="AA189" s="85">
        <f t="shared" si="74"/>
        <v>0</v>
      </c>
      <c r="AB189" s="85">
        <f t="shared" si="74"/>
        <v>0</v>
      </c>
      <c r="AC189" s="85">
        <f t="shared" si="74"/>
        <v>0</v>
      </c>
      <c r="AD189" s="85">
        <f t="shared" si="74"/>
        <v>0</v>
      </c>
      <c r="AE189" s="85">
        <f t="shared" si="74"/>
        <v>0</v>
      </c>
      <c r="AF189" s="85">
        <f t="shared" si="74"/>
        <v>0</v>
      </c>
      <c r="AG189" s="85">
        <f t="shared" ref="AG189:AJ189" si="75">AG6+AG7+AG10+AG11+AG12+AG17+AG24+AG25+AG29+AG34+AG35+AG45+AG46+AG48+AG53+AG56+AG59+AG60+AG61+AG68+AG74+AG75+AG77+AG78+AG87+AG90+AG93+AG96+AG97+AG99+AG103+AG104+AG105+AG106+AG107+AG109+AG110+AG115+AG120+AG121+AG122+AG123+AG124+AG126+AG129+AG130+AG131+AG132+AG135+AG136+AG137+AG138+SUM(AG141:AG144)+AG145+AG164+AG172</f>
        <v>0</v>
      </c>
      <c r="AH189" s="85">
        <f t="shared" si="75"/>
        <v>0</v>
      </c>
      <c r="AI189" s="85">
        <f t="shared" si="75"/>
        <v>0</v>
      </c>
      <c r="AJ189" s="85">
        <f t="shared" si="75"/>
        <v>0</v>
      </c>
    </row>
  </sheetData>
  <mergeCells count="15">
    <mergeCell ref="R4:T4"/>
    <mergeCell ref="U4:W4"/>
    <mergeCell ref="X4:Z4"/>
    <mergeCell ref="AA4:AC4"/>
    <mergeCell ref="AD4:AF4"/>
    <mergeCell ref="A1:Z1"/>
    <mergeCell ref="A2:Z2"/>
    <mergeCell ref="A3:A4"/>
    <mergeCell ref="B3:B4"/>
    <mergeCell ref="C3:AF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43" orientation="landscape" r:id="rId1"/>
  <rowBreaks count="2" manualBreakCount="2">
    <brk id="67" max="31" man="1"/>
    <brk id="138" max="3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9"/>
  <sheetViews>
    <sheetView showZeros="0" view="pageBreakPreview" zoomScaleNormal="100" zoomScaleSheetLayoutView="100" workbookViewId="0">
      <pane xSplit="2" ySplit="5" topLeftCell="C6" activePane="bottomRight" state="frozen"/>
      <selection activeCell="C5" sqref="C5:E6"/>
      <selection pane="topRight" activeCell="C5" sqref="C5:E6"/>
      <selection pane="bottomLeft" activeCell="C5" sqref="C5:E6"/>
      <selection pane="bottomRight" activeCell="C7" sqref="C7"/>
    </sheetView>
  </sheetViews>
  <sheetFormatPr defaultColWidth="9.140625" defaultRowHeight="15" x14ac:dyDescent="0.25"/>
  <cols>
    <col min="1" max="1" width="4.28515625" style="2" customWidth="1"/>
    <col min="2" max="2" width="31.42578125" style="2" customWidth="1"/>
    <col min="3" max="3" width="10" style="26" customWidth="1"/>
    <col min="4" max="4" width="9.85546875" style="26" customWidth="1"/>
    <col min="5" max="5" width="9.140625" style="26"/>
    <col min="6" max="6" width="10" style="26" customWidth="1"/>
    <col min="7" max="7" width="9.85546875" style="26" customWidth="1"/>
    <col min="8" max="8" width="9.140625" style="26"/>
    <col min="9" max="9" width="11.85546875" style="2" customWidth="1"/>
    <col min="10" max="11" width="9.140625" style="2"/>
    <col min="12" max="12" width="11.7109375" style="2" customWidth="1"/>
    <col min="13" max="14" width="9.140625" style="2"/>
    <col min="15" max="15" width="9.5703125" style="2" customWidth="1"/>
    <col min="16" max="16" width="9.140625" style="2"/>
    <col min="17" max="17" width="6.7109375" style="2" customWidth="1"/>
    <col min="18" max="18" width="11.7109375" style="2" customWidth="1"/>
    <col min="19" max="19" width="9.140625" style="2"/>
    <col min="20" max="20" width="5.5703125" style="2" customWidth="1"/>
    <col min="21" max="21" width="9.5703125" style="2" customWidth="1"/>
    <col min="22" max="22" width="9.140625" style="2"/>
    <col min="23" max="23" width="6.28515625" style="2" customWidth="1"/>
    <col min="24" max="24" width="11" style="2" customWidth="1"/>
    <col min="25" max="25" width="10.5703125" style="2" customWidth="1"/>
    <col min="26" max="26" width="9.140625" style="2"/>
    <col min="27" max="27" width="10" style="2" customWidth="1"/>
    <col min="28" max="28" width="10.85546875" style="2" customWidth="1"/>
    <col min="29" max="29" width="6" style="3" customWidth="1"/>
    <col min="30" max="30" width="10.28515625" style="3" customWidth="1"/>
    <col min="31" max="31" width="9.140625" style="3" customWidth="1"/>
    <col min="32" max="32" width="5.5703125" style="3" customWidth="1"/>
    <col min="33" max="16384" width="9.140625" style="2"/>
  </cols>
  <sheetData>
    <row r="1" spans="1:32" ht="27" customHeight="1" x14ac:dyDescent="0.25">
      <c r="A1" s="1" t="s">
        <v>210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32" ht="24.75" customHeight="1" x14ac:dyDescent="0.25">
      <c r="A2" s="4" t="s">
        <v>205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32" ht="24" customHeight="1" x14ac:dyDescent="0.25">
      <c r="A3" s="5" t="s">
        <v>2</v>
      </c>
      <c r="B3" s="5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ht="63" customHeight="1" x14ac:dyDescent="0.25">
      <c r="A4" s="5"/>
      <c r="B4" s="5"/>
      <c r="C4" s="86" t="s">
        <v>5</v>
      </c>
      <c r="D4" s="86"/>
      <c r="E4" s="86"/>
      <c r="F4" s="86" t="s">
        <v>6</v>
      </c>
      <c r="G4" s="86"/>
      <c r="H4" s="86"/>
      <c r="I4" s="86" t="s">
        <v>7</v>
      </c>
      <c r="J4" s="86"/>
      <c r="K4" s="86"/>
      <c r="L4" s="86" t="s">
        <v>8</v>
      </c>
      <c r="M4" s="86"/>
      <c r="N4" s="86"/>
      <c r="O4" s="86" t="s">
        <v>9</v>
      </c>
      <c r="P4" s="86"/>
      <c r="Q4" s="86"/>
      <c r="R4" s="86" t="s">
        <v>10</v>
      </c>
      <c r="S4" s="86"/>
      <c r="T4" s="86"/>
      <c r="U4" s="86" t="s">
        <v>11</v>
      </c>
      <c r="V4" s="86"/>
      <c r="W4" s="86"/>
      <c r="X4" s="86" t="s">
        <v>12</v>
      </c>
      <c r="Y4" s="86"/>
      <c r="Z4" s="86"/>
      <c r="AA4" s="6" t="s">
        <v>13</v>
      </c>
      <c r="AB4" s="7"/>
      <c r="AC4" s="10"/>
      <c r="AD4" s="6" t="s">
        <v>14</v>
      </c>
      <c r="AE4" s="7"/>
      <c r="AF4" s="10"/>
    </row>
    <row r="5" spans="1:32" ht="63" customHeight="1" x14ac:dyDescent="0.25">
      <c r="A5" s="11"/>
      <c r="B5" s="11"/>
      <c r="C5" s="12" t="s">
        <v>15</v>
      </c>
      <c r="D5" s="12" t="s">
        <v>16</v>
      </c>
      <c r="E5" s="13" t="s">
        <v>206</v>
      </c>
      <c r="F5" s="14" t="s">
        <v>15</v>
      </c>
      <c r="G5" s="12" t="s">
        <v>16</v>
      </c>
      <c r="H5" s="13" t="s">
        <v>19</v>
      </c>
      <c r="I5" s="14" t="s">
        <v>15</v>
      </c>
      <c r="J5" s="12" t="s">
        <v>16</v>
      </c>
      <c r="K5" s="13" t="s">
        <v>19</v>
      </c>
      <c r="L5" s="14" t="s">
        <v>15</v>
      </c>
      <c r="M5" s="12" t="s">
        <v>16</v>
      </c>
      <c r="N5" s="13" t="s">
        <v>19</v>
      </c>
      <c r="O5" s="14" t="s">
        <v>15</v>
      </c>
      <c r="P5" s="12" t="s">
        <v>16</v>
      </c>
      <c r="Q5" s="15" t="s">
        <v>18</v>
      </c>
      <c r="R5" s="14" t="s">
        <v>15</v>
      </c>
      <c r="S5" s="12" t="s">
        <v>16</v>
      </c>
      <c r="T5" s="15" t="s">
        <v>18</v>
      </c>
      <c r="U5" s="14" t="s">
        <v>15</v>
      </c>
      <c r="V5" s="12" t="s">
        <v>16</v>
      </c>
      <c r="W5" s="93" t="s">
        <v>18</v>
      </c>
      <c r="X5" s="12" t="s">
        <v>15</v>
      </c>
      <c r="Y5" s="12" t="s">
        <v>16</v>
      </c>
      <c r="Z5" s="12" t="s">
        <v>19</v>
      </c>
      <c r="AA5" s="12" t="s">
        <v>15</v>
      </c>
      <c r="AB5" s="12" t="s">
        <v>16</v>
      </c>
      <c r="AC5" s="16" t="s">
        <v>18</v>
      </c>
      <c r="AD5" s="12" t="s">
        <v>15</v>
      </c>
      <c r="AE5" s="12" t="s">
        <v>16</v>
      </c>
      <c r="AF5" s="16" t="s">
        <v>18</v>
      </c>
    </row>
    <row r="6" spans="1:32" s="26" customFormat="1" ht="15.75" x14ac:dyDescent="0.25">
      <c r="A6" s="17">
        <v>1</v>
      </c>
      <c r="B6" s="18" t="s">
        <v>20</v>
      </c>
      <c r="C6" s="19"/>
      <c r="D6" s="19"/>
      <c r="E6" s="20"/>
      <c r="F6" s="21"/>
      <c r="G6" s="19"/>
      <c r="H6" s="20"/>
      <c r="I6" s="21"/>
      <c r="J6" s="19"/>
      <c r="K6" s="20"/>
      <c r="L6" s="21"/>
      <c r="M6" s="19"/>
      <c r="N6" s="20"/>
      <c r="O6" s="21"/>
      <c r="P6" s="19"/>
      <c r="Q6" s="20"/>
      <c r="R6" s="21"/>
      <c r="S6" s="19"/>
      <c r="T6" s="20"/>
      <c r="U6" s="21"/>
      <c r="V6" s="19"/>
      <c r="W6" s="22"/>
      <c r="X6" s="23">
        <f t="shared" ref="X6:Z38" si="0">SUM(C6,F6,I6,L6,O6,R6,U6)</f>
        <v>0</v>
      </c>
      <c r="Y6" s="23">
        <f t="shared" si="0"/>
        <v>0</v>
      </c>
      <c r="Z6" s="24">
        <f t="shared" si="0"/>
        <v>0</v>
      </c>
      <c r="AA6" s="25"/>
      <c r="AB6" s="25"/>
      <c r="AC6" s="24"/>
      <c r="AD6" s="23"/>
      <c r="AE6" s="23"/>
      <c r="AF6" s="24"/>
    </row>
    <row r="7" spans="1:32" s="26" customFormat="1" ht="15.75" x14ac:dyDescent="0.25">
      <c r="A7" s="17">
        <v>2</v>
      </c>
      <c r="B7" s="18" t="s">
        <v>21</v>
      </c>
      <c r="C7" s="19"/>
      <c r="D7" s="19"/>
      <c r="E7" s="20"/>
      <c r="F7" s="21"/>
      <c r="G7" s="19"/>
      <c r="H7" s="20"/>
      <c r="I7" s="21"/>
      <c r="J7" s="19"/>
      <c r="K7" s="20"/>
      <c r="L7" s="21"/>
      <c r="M7" s="19"/>
      <c r="N7" s="20"/>
      <c r="O7" s="21"/>
      <c r="P7" s="19"/>
      <c r="Q7" s="20"/>
      <c r="R7" s="21"/>
      <c r="S7" s="19"/>
      <c r="T7" s="20"/>
      <c r="U7" s="21"/>
      <c r="V7" s="19"/>
      <c r="W7" s="22"/>
      <c r="X7" s="23">
        <f t="shared" si="0"/>
        <v>0</v>
      </c>
      <c r="Y7" s="23">
        <f t="shared" si="0"/>
        <v>0</v>
      </c>
      <c r="Z7" s="24">
        <f t="shared" si="0"/>
        <v>0</v>
      </c>
      <c r="AA7" s="25"/>
      <c r="AB7" s="25"/>
      <c r="AC7" s="24"/>
      <c r="AD7" s="23"/>
      <c r="AE7" s="23"/>
      <c r="AF7" s="24"/>
    </row>
    <row r="8" spans="1:32" s="26" customFormat="1" ht="15.75" x14ac:dyDescent="0.25">
      <c r="A8" s="17">
        <v>3</v>
      </c>
      <c r="B8" s="18" t="s">
        <v>22</v>
      </c>
      <c r="C8" s="23">
        <f t="shared" ref="C8:W8" si="1">IF(SUM(C9:C12)&gt;0,SUM(C9:C12),0)</f>
        <v>0</v>
      </c>
      <c r="D8" s="23">
        <f t="shared" si="1"/>
        <v>0</v>
      </c>
      <c r="E8" s="27">
        <f t="shared" si="1"/>
        <v>0</v>
      </c>
      <c r="F8" s="28">
        <f t="shared" si="1"/>
        <v>0</v>
      </c>
      <c r="G8" s="23">
        <f t="shared" si="1"/>
        <v>0</v>
      </c>
      <c r="H8" s="27">
        <f t="shared" si="1"/>
        <v>0</v>
      </c>
      <c r="I8" s="28">
        <f t="shared" si="1"/>
        <v>0</v>
      </c>
      <c r="J8" s="23">
        <f t="shared" si="1"/>
        <v>0</v>
      </c>
      <c r="K8" s="27">
        <f t="shared" si="1"/>
        <v>0</v>
      </c>
      <c r="L8" s="28">
        <f t="shared" si="1"/>
        <v>0</v>
      </c>
      <c r="M8" s="23">
        <f t="shared" si="1"/>
        <v>0</v>
      </c>
      <c r="N8" s="27">
        <f t="shared" si="1"/>
        <v>0</v>
      </c>
      <c r="O8" s="28">
        <f t="shared" si="1"/>
        <v>0</v>
      </c>
      <c r="P8" s="23">
        <f t="shared" si="1"/>
        <v>0</v>
      </c>
      <c r="Q8" s="27">
        <f t="shared" si="1"/>
        <v>0</v>
      </c>
      <c r="R8" s="28">
        <f t="shared" si="1"/>
        <v>0</v>
      </c>
      <c r="S8" s="23">
        <f t="shared" si="1"/>
        <v>0</v>
      </c>
      <c r="T8" s="27">
        <f t="shared" si="1"/>
        <v>0</v>
      </c>
      <c r="U8" s="28">
        <f t="shared" si="1"/>
        <v>0</v>
      </c>
      <c r="V8" s="23">
        <f t="shared" si="1"/>
        <v>0</v>
      </c>
      <c r="W8" s="24">
        <f t="shared" si="1"/>
        <v>0</v>
      </c>
      <c r="X8" s="23">
        <f t="shared" si="0"/>
        <v>0</v>
      </c>
      <c r="Y8" s="23">
        <f t="shared" si="0"/>
        <v>0</v>
      </c>
      <c r="Z8" s="24">
        <f t="shared" si="0"/>
        <v>0</v>
      </c>
      <c r="AA8" s="23">
        <f t="shared" ref="AA8:AE8" si="2">IF(SUM(AA9:AA12)&gt;0,SUM(AA9:AA12),0)</f>
        <v>0</v>
      </c>
      <c r="AB8" s="23">
        <f t="shared" si="2"/>
        <v>0</v>
      </c>
      <c r="AC8" s="24">
        <f t="shared" si="2"/>
        <v>0</v>
      </c>
      <c r="AD8" s="23">
        <f t="shared" si="2"/>
        <v>0</v>
      </c>
      <c r="AE8" s="23">
        <f t="shared" si="2"/>
        <v>0</v>
      </c>
      <c r="AF8" s="24">
        <f>IF(SUM(AF9:AF12)&gt;0,SUM(AF9:AF12),0)</f>
        <v>0</v>
      </c>
    </row>
    <row r="9" spans="1:32" ht="15.75" x14ac:dyDescent="0.25">
      <c r="A9" s="12"/>
      <c r="B9" s="29" t="s">
        <v>23</v>
      </c>
      <c r="C9" s="30"/>
      <c r="D9" s="30"/>
      <c r="E9" s="31"/>
      <c r="F9" s="32"/>
      <c r="G9" s="30"/>
      <c r="H9" s="31"/>
      <c r="I9" s="32"/>
      <c r="J9" s="30"/>
      <c r="K9" s="31"/>
      <c r="L9" s="32"/>
      <c r="M9" s="30"/>
      <c r="N9" s="31"/>
      <c r="O9" s="32"/>
      <c r="P9" s="30"/>
      <c r="Q9" s="31"/>
      <c r="R9" s="32"/>
      <c r="S9" s="30"/>
      <c r="T9" s="31"/>
      <c r="U9" s="32"/>
      <c r="V9" s="30"/>
      <c r="W9" s="33"/>
      <c r="X9" s="23">
        <f t="shared" si="0"/>
        <v>0</v>
      </c>
      <c r="Y9" s="23">
        <f t="shared" si="0"/>
        <v>0</v>
      </c>
      <c r="Z9" s="24">
        <f t="shared" si="0"/>
        <v>0</v>
      </c>
      <c r="AA9" s="34"/>
      <c r="AB9" s="34"/>
      <c r="AC9" s="35"/>
      <c r="AD9" s="36"/>
      <c r="AE9" s="36"/>
      <c r="AF9" s="35"/>
    </row>
    <row r="10" spans="1:32" ht="15.75" x14ac:dyDescent="0.25">
      <c r="A10" s="12"/>
      <c r="B10" s="29" t="s">
        <v>24</v>
      </c>
      <c r="C10" s="30"/>
      <c r="D10" s="30"/>
      <c r="E10" s="31"/>
      <c r="F10" s="32"/>
      <c r="G10" s="30"/>
      <c r="H10" s="31"/>
      <c r="I10" s="32"/>
      <c r="J10" s="30"/>
      <c r="K10" s="31"/>
      <c r="L10" s="32"/>
      <c r="M10" s="30"/>
      <c r="N10" s="31"/>
      <c r="O10" s="32"/>
      <c r="P10" s="30"/>
      <c r="Q10" s="31"/>
      <c r="R10" s="32"/>
      <c r="S10" s="30"/>
      <c r="T10" s="31"/>
      <c r="U10" s="32"/>
      <c r="V10" s="30"/>
      <c r="W10" s="33"/>
      <c r="X10" s="23">
        <f t="shared" si="0"/>
        <v>0</v>
      </c>
      <c r="Y10" s="23">
        <f t="shared" si="0"/>
        <v>0</v>
      </c>
      <c r="Z10" s="24">
        <f t="shared" si="0"/>
        <v>0</v>
      </c>
      <c r="AA10" s="34"/>
      <c r="AB10" s="34"/>
      <c r="AC10" s="35"/>
      <c r="AD10" s="36"/>
      <c r="AE10" s="36"/>
      <c r="AF10" s="35"/>
    </row>
    <row r="11" spans="1:32" ht="15.75" x14ac:dyDescent="0.25">
      <c r="A11" s="12"/>
      <c r="B11" s="29" t="s">
        <v>25</v>
      </c>
      <c r="C11" s="30"/>
      <c r="D11" s="30"/>
      <c r="E11" s="31"/>
      <c r="F11" s="32"/>
      <c r="G11" s="30"/>
      <c r="H11" s="31"/>
      <c r="I11" s="32"/>
      <c r="J11" s="30"/>
      <c r="K11" s="31"/>
      <c r="L11" s="32"/>
      <c r="M11" s="30"/>
      <c r="N11" s="31"/>
      <c r="O11" s="32"/>
      <c r="P11" s="30"/>
      <c r="Q11" s="31"/>
      <c r="R11" s="32"/>
      <c r="S11" s="30"/>
      <c r="T11" s="31"/>
      <c r="U11" s="32"/>
      <c r="V11" s="30"/>
      <c r="W11" s="33"/>
      <c r="X11" s="23">
        <f t="shared" si="0"/>
        <v>0</v>
      </c>
      <c r="Y11" s="23">
        <f t="shared" si="0"/>
        <v>0</v>
      </c>
      <c r="Z11" s="24">
        <f t="shared" si="0"/>
        <v>0</v>
      </c>
      <c r="AA11" s="34"/>
      <c r="AB11" s="34"/>
      <c r="AC11" s="35"/>
      <c r="AD11" s="36"/>
      <c r="AE11" s="36"/>
      <c r="AF11" s="35"/>
    </row>
    <row r="12" spans="1:32" ht="15.75" customHeight="1" x14ac:dyDescent="0.25">
      <c r="A12" s="12"/>
      <c r="B12" s="29" t="s">
        <v>26</v>
      </c>
      <c r="C12" s="30"/>
      <c r="D12" s="30"/>
      <c r="E12" s="31"/>
      <c r="F12" s="32"/>
      <c r="G12" s="30"/>
      <c r="H12" s="31"/>
      <c r="I12" s="32"/>
      <c r="J12" s="30"/>
      <c r="K12" s="31"/>
      <c r="L12" s="32"/>
      <c r="M12" s="30"/>
      <c r="N12" s="31"/>
      <c r="O12" s="32"/>
      <c r="P12" s="30"/>
      <c r="Q12" s="31"/>
      <c r="R12" s="32"/>
      <c r="S12" s="30"/>
      <c r="T12" s="31"/>
      <c r="U12" s="32"/>
      <c r="V12" s="30"/>
      <c r="W12" s="33"/>
      <c r="X12" s="23">
        <f t="shared" si="0"/>
        <v>0</v>
      </c>
      <c r="Y12" s="23">
        <f t="shared" si="0"/>
        <v>0</v>
      </c>
      <c r="Z12" s="24">
        <f t="shared" si="0"/>
        <v>0</v>
      </c>
      <c r="AA12" s="34"/>
      <c r="AB12" s="34"/>
      <c r="AC12" s="35"/>
      <c r="AD12" s="36"/>
      <c r="AE12" s="36"/>
      <c r="AF12" s="35"/>
    </row>
    <row r="13" spans="1:32" s="26" customFormat="1" ht="15.75" x14ac:dyDescent="0.25">
      <c r="A13" s="17">
        <v>4</v>
      </c>
      <c r="B13" s="18" t="s">
        <v>27</v>
      </c>
      <c r="C13" s="23">
        <f t="shared" ref="C13:W13" si="3">IF(SUM(C14:C16)&gt;0,SUM(C14:C16),0)</f>
        <v>0</v>
      </c>
      <c r="D13" s="23">
        <f t="shared" si="3"/>
        <v>0</v>
      </c>
      <c r="E13" s="27">
        <f t="shared" si="3"/>
        <v>0</v>
      </c>
      <c r="F13" s="28">
        <f t="shared" si="3"/>
        <v>0</v>
      </c>
      <c r="G13" s="23">
        <f t="shared" si="3"/>
        <v>0</v>
      </c>
      <c r="H13" s="27">
        <f t="shared" si="3"/>
        <v>0</v>
      </c>
      <c r="I13" s="28">
        <f t="shared" si="3"/>
        <v>0</v>
      </c>
      <c r="J13" s="23">
        <f t="shared" si="3"/>
        <v>0</v>
      </c>
      <c r="K13" s="27">
        <f t="shared" si="3"/>
        <v>0</v>
      </c>
      <c r="L13" s="28">
        <f t="shared" si="3"/>
        <v>0</v>
      </c>
      <c r="M13" s="23">
        <f t="shared" si="3"/>
        <v>0</v>
      </c>
      <c r="N13" s="27">
        <f t="shared" si="3"/>
        <v>0</v>
      </c>
      <c r="O13" s="28">
        <f t="shared" si="3"/>
        <v>0</v>
      </c>
      <c r="P13" s="23">
        <f t="shared" si="3"/>
        <v>0</v>
      </c>
      <c r="Q13" s="27">
        <f t="shared" si="3"/>
        <v>0</v>
      </c>
      <c r="R13" s="28">
        <f t="shared" si="3"/>
        <v>0</v>
      </c>
      <c r="S13" s="23">
        <f t="shared" si="3"/>
        <v>0</v>
      </c>
      <c r="T13" s="27">
        <f t="shared" si="3"/>
        <v>0</v>
      </c>
      <c r="U13" s="28">
        <f t="shared" si="3"/>
        <v>0</v>
      </c>
      <c r="V13" s="23">
        <f t="shared" si="3"/>
        <v>0</v>
      </c>
      <c r="W13" s="24">
        <f t="shared" si="3"/>
        <v>0</v>
      </c>
      <c r="X13" s="23">
        <f t="shared" si="0"/>
        <v>0</v>
      </c>
      <c r="Y13" s="23">
        <f t="shared" si="0"/>
        <v>0</v>
      </c>
      <c r="Z13" s="24">
        <f t="shared" si="0"/>
        <v>0</v>
      </c>
      <c r="AA13" s="23">
        <f t="shared" ref="AA13:AE13" si="4">IF(SUM(AA14:AA16)&gt;0,SUM(AA14:AA16),0)</f>
        <v>0</v>
      </c>
      <c r="AB13" s="23">
        <f t="shared" si="4"/>
        <v>0</v>
      </c>
      <c r="AC13" s="24">
        <f t="shared" si="4"/>
        <v>0</v>
      </c>
      <c r="AD13" s="23">
        <f t="shared" si="4"/>
        <v>0</v>
      </c>
      <c r="AE13" s="23">
        <f t="shared" si="4"/>
        <v>0</v>
      </c>
      <c r="AF13" s="24">
        <f>IF(SUM(AF14:AF16)&gt;0,SUM(AF14:AF16),0)</f>
        <v>0</v>
      </c>
    </row>
    <row r="14" spans="1:32" ht="15.75" x14ac:dyDescent="0.25">
      <c r="A14" s="12"/>
      <c r="B14" s="29" t="s">
        <v>28</v>
      </c>
      <c r="C14" s="30"/>
      <c r="D14" s="30"/>
      <c r="E14" s="31"/>
      <c r="F14" s="32"/>
      <c r="G14" s="30"/>
      <c r="H14" s="31"/>
      <c r="I14" s="32"/>
      <c r="J14" s="30"/>
      <c r="K14" s="31"/>
      <c r="L14" s="32"/>
      <c r="M14" s="30"/>
      <c r="N14" s="31"/>
      <c r="O14" s="32"/>
      <c r="P14" s="30"/>
      <c r="Q14" s="31"/>
      <c r="R14" s="32"/>
      <c r="S14" s="30"/>
      <c r="T14" s="31"/>
      <c r="U14" s="32"/>
      <c r="V14" s="30"/>
      <c r="W14" s="33"/>
      <c r="X14" s="23">
        <f t="shared" si="0"/>
        <v>0</v>
      </c>
      <c r="Y14" s="23">
        <f t="shared" si="0"/>
        <v>0</v>
      </c>
      <c r="Z14" s="24">
        <f t="shared" si="0"/>
        <v>0</v>
      </c>
      <c r="AA14" s="34"/>
      <c r="AB14" s="34"/>
      <c r="AC14" s="35"/>
      <c r="AD14" s="36"/>
      <c r="AE14" s="36"/>
      <c r="AF14" s="35"/>
    </row>
    <row r="15" spans="1:32" ht="15.75" x14ac:dyDescent="0.25">
      <c r="A15" s="12"/>
      <c r="B15" s="29" t="s">
        <v>29</v>
      </c>
      <c r="C15" s="30"/>
      <c r="D15" s="30"/>
      <c r="E15" s="31"/>
      <c r="F15" s="32"/>
      <c r="G15" s="30"/>
      <c r="H15" s="31"/>
      <c r="I15" s="32"/>
      <c r="J15" s="30"/>
      <c r="K15" s="31"/>
      <c r="L15" s="32"/>
      <c r="M15" s="30"/>
      <c r="N15" s="31"/>
      <c r="O15" s="32"/>
      <c r="P15" s="30"/>
      <c r="Q15" s="31"/>
      <c r="R15" s="32"/>
      <c r="S15" s="30"/>
      <c r="T15" s="31"/>
      <c r="U15" s="32"/>
      <c r="V15" s="30"/>
      <c r="W15" s="33"/>
      <c r="X15" s="23">
        <f t="shared" si="0"/>
        <v>0</v>
      </c>
      <c r="Y15" s="23">
        <f t="shared" si="0"/>
        <v>0</v>
      </c>
      <c r="Z15" s="24">
        <f t="shared" si="0"/>
        <v>0</v>
      </c>
      <c r="AA15" s="34"/>
      <c r="AB15" s="34"/>
      <c r="AC15" s="35"/>
      <c r="AD15" s="36"/>
      <c r="AE15" s="36"/>
      <c r="AF15" s="35"/>
    </row>
    <row r="16" spans="1:32" ht="15.75" x14ac:dyDescent="0.25">
      <c r="A16" s="12"/>
      <c r="B16" s="29" t="s">
        <v>30</v>
      </c>
      <c r="C16" s="30"/>
      <c r="D16" s="30"/>
      <c r="E16" s="31"/>
      <c r="F16" s="32"/>
      <c r="G16" s="30"/>
      <c r="H16" s="31"/>
      <c r="I16" s="32"/>
      <c r="J16" s="30"/>
      <c r="K16" s="31"/>
      <c r="L16" s="32"/>
      <c r="M16" s="30"/>
      <c r="N16" s="31"/>
      <c r="O16" s="32"/>
      <c r="P16" s="30"/>
      <c r="Q16" s="31"/>
      <c r="R16" s="32"/>
      <c r="S16" s="30"/>
      <c r="T16" s="31"/>
      <c r="U16" s="32"/>
      <c r="V16" s="30"/>
      <c r="W16" s="33"/>
      <c r="X16" s="23">
        <f t="shared" si="0"/>
        <v>0</v>
      </c>
      <c r="Y16" s="23">
        <f t="shared" si="0"/>
        <v>0</v>
      </c>
      <c r="Z16" s="24">
        <f t="shared" si="0"/>
        <v>0</v>
      </c>
      <c r="AA16" s="34"/>
      <c r="AB16" s="34"/>
      <c r="AC16" s="35"/>
      <c r="AD16" s="36"/>
      <c r="AE16" s="36"/>
      <c r="AF16" s="35"/>
    </row>
    <row r="17" spans="1:32" s="26" customFormat="1" ht="15.75" x14ac:dyDescent="0.25">
      <c r="A17" s="17">
        <v>5</v>
      </c>
      <c r="B17" s="18" t="s">
        <v>31</v>
      </c>
      <c r="C17" s="23">
        <f t="shared" ref="C17:W17" si="5">IF(SUM(C18:C21)&gt;0,SUM(C18:C21),0)</f>
        <v>0</v>
      </c>
      <c r="D17" s="23">
        <f t="shared" si="5"/>
        <v>0</v>
      </c>
      <c r="E17" s="27">
        <f t="shared" si="5"/>
        <v>0</v>
      </c>
      <c r="F17" s="28">
        <f t="shared" si="5"/>
        <v>0</v>
      </c>
      <c r="G17" s="23">
        <f t="shared" si="5"/>
        <v>0</v>
      </c>
      <c r="H17" s="27">
        <f t="shared" si="5"/>
        <v>0</v>
      </c>
      <c r="I17" s="28">
        <f t="shared" si="5"/>
        <v>0</v>
      </c>
      <c r="J17" s="23">
        <f t="shared" si="5"/>
        <v>0</v>
      </c>
      <c r="K17" s="27">
        <f t="shared" si="5"/>
        <v>0</v>
      </c>
      <c r="L17" s="28">
        <f t="shared" si="5"/>
        <v>0</v>
      </c>
      <c r="M17" s="23">
        <f t="shared" si="5"/>
        <v>0</v>
      </c>
      <c r="N17" s="27">
        <f t="shared" si="5"/>
        <v>0</v>
      </c>
      <c r="O17" s="28">
        <f t="shared" si="5"/>
        <v>0</v>
      </c>
      <c r="P17" s="23">
        <f t="shared" si="5"/>
        <v>0</v>
      </c>
      <c r="Q17" s="27">
        <f t="shared" si="5"/>
        <v>0</v>
      </c>
      <c r="R17" s="28">
        <f t="shared" si="5"/>
        <v>0</v>
      </c>
      <c r="S17" s="23">
        <f t="shared" si="5"/>
        <v>0</v>
      </c>
      <c r="T17" s="27">
        <f t="shared" si="5"/>
        <v>0</v>
      </c>
      <c r="U17" s="28">
        <f t="shared" si="5"/>
        <v>0</v>
      </c>
      <c r="V17" s="23">
        <f t="shared" si="5"/>
        <v>0</v>
      </c>
      <c r="W17" s="24">
        <f t="shared" si="5"/>
        <v>0</v>
      </c>
      <c r="X17" s="23">
        <f t="shared" si="0"/>
        <v>0</v>
      </c>
      <c r="Y17" s="23">
        <f t="shared" si="0"/>
        <v>0</v>
      </c>
      <c r="Z17" s="24">
        <f t="shared" si="0"/>
        <v>0</v>
      </c>
      <c r="AA17" s="23">
        <f t="shared" ref="AA17:AE17" si="6">IF(SUM(AA18:AA21)&gt;0,SUM(AA18:AA21),0)</f>
        <v>0</v>
      </c>
      <c r="AB17" s="23">
        <f t="shared" si="6"/>
        <v>0</v>
      </c>
      <c r="AC17" s="24">
        <f t="shared" si="6"/>
        <v>0</v>
      </c>
      <c r="AD17" s="23">
        <f t="shared" si="6"/>
        <v>0</v>
      </c>
      <c r="AE17" s="23">
        <f t="shared" si="6"/>
        <v>0</v>
      </c>
      <c r="AF17" s="24">
        <f>IF(SUM(AF18:AF21)&gt;0,SUM(AF18:AF21),0)</f>
        <v>0</v>
      </c>
    </row>
    <row r="18" spans="1:32" ht="15.75" x14ac:dyDescent="0.25">
      <c r="A18" s="12"/>
      <c r="B18" s="29" t="s">
        <v>32</v>
      </c>
      <c r="C18" s="30"/>
      <c r="D18" s="30"/>
      <c r="E18" s="31"/>
      <c r="F18" s="32"/>
      <c r="G18" s="30"/>
      <c r="H18" s="31"/>
      <c r="I18" s="32"/>
      <c r="J18" s="30"/>
      <c r="K18" s="31"/>
      <c r="L18" s="32"/>
      <c r="M18" s="30"/>
      <c r="N18" s="31"/>
      <c r="O18" s="32"/>
      <c r="P18" s="30"/>
      <c r="Q18" s="31"/>
      <c r="R18" s="32"/>
      <c r="S18" s="30"/>
      <c r="T18" s="31"/>
      <c r="U18" s="32"/>
      <c r="V18" s="30"/>
      <c r="W18" s="33"/>
      <c r="X18" s="23">
        <f t="shared" si="0"/>
        <v>0</v>
      </c>
      <c r="Y18" s="23">
        <f t="shared" si="0"/>
        <v>0</v>
      </c>
      <c r="Z18" s="24">
        <f t="shared" si="0"/>
        <v>0</v>
      </c>
      <c r="AA18" s="34"/>
      <c r="AB18" s="34"/>
      <c r="AC18" s="35"/>
      <c r="AD18" s="36"/>
      <c r="AE18" s="36"/>
      <c r="AF18" s="35"/>
    </row>
    <row r="19" spans="1:32" ht="15.75" x14ac:dyDescent="0.25">
      <c r="A19" s="12"/>
      <c r="B19" s="29" t="s">
        <v>33</v>
      </c>
      <c r="C19" s="30"/>
      <c r="D19" s="30"/>
      <c r="E19" s="31"/>
      <c r="F19" s="32"/>
      <c r="G19" s="30"/>
      <c r="H19" s="31"/>
      <c r="I19" s="32"/>
      <c r="J19" s="30"/>
      <c r="K19" s="31"/>
      <c r="L19" s="32"/>
      <c r="M19" s="30"/>
      <c r="N19" s="31"/>
      <c r="O19" s="32"/>
      <c r="P19" s="30"/>
      <c r="Q19" s="31"/>
      <c r="R19" s="32"/>
      <c r="S19" s="30"/>
      <c r="T19" s="31"/>
      <c r="U19" s="32"/>
      <c r="V19" s="30"/>
      <c r="W19" s="33"/>
      <c r="X19" s="23">
        <f t="shared" si="0"/>
        <v>0</v>
      </c>
      <c r="Y19" s="23">
        <f t="shared" si="0"/>
        <v>0</v>
      </c>
      <c r="Z19" s="24">
        <f t="shared" si="0"/>
        <v>0</v>
      </c>
      <c r="AA19" s="34"/>
      <c r="AB19" s="34"/>
      <c r="AC19" s="35"/>
      <c r="AD19" s="36"/>
      <c r="AE19" s="36"/>
      <c r="AF19" s="35"/>
    </row>
    <row r="20" spans="1:32" ht="15.75" x14ac:dyDescent="0.25">
      <c r="A20" s="12"/>
      <c r="B20" s="29" t="s">
        <v>34</v>
      </c>
      <c r="C20" s="30"/>
      <c r="D20" s="30"/>
      <c r="E20" s="31"/>
      <c r="F20" s="32"/>
      <c r="G20" s="30"/>
      <c r="H20" s="31"/>
      <c r="I20" s="32"/>
      <c r="J20" s="30"/>
      <c r="K20" s="31"/>
      <c r="L20" s="32"/>
      <c r="M20" s="30"/>
      <c r="N20" s="31"/>
      <c r="O20" s="32"/>
      <c r="P20" s="30"/>
      <c r="Q20" s="31"/>
      <c r="R20" s="32"/>
      <c r="S20" s="30"/>
      <c r="T20" s="31"/>
      <c r="U20" s="32"/>
      <c r="V20" s="30"/>
      <c r="W20" s="33"/>
      <c r="X20" s="23">
        <f t="shared" si="0"/>
        <v>0</v>
      </c>
      <c r="Y20" s="23">
        <f t="shared" si="0"/>
        <v>0</v>
      </c>
      <c r="Z20" s="24">
        <f t="shared" si="0"/>
        <v>0</v>
      </c>
      <c r="AA20" s="34"/>
      <c r="AB20" s="34"/>
      <c r="AC20" s="35"/>
      <c r="AD20" s="36"/>
      <c r="AE20" s="36"/>
      <c r="AF20" s="35"/>
    </row>
    <row r="21" spans="1:32" ht="15.75" x14ac:dyDescent="0.25">
      <c r="A21" s="12"/>
      <c r="B21" s="29" t="s">
        <v>35</v>
      </c>
      <c r="C21" s="30"/>
      <c r="D21" s="30"/>
      <c r="E21" s="31"/>
      <c r="F21" s="32"/>
      <c r="G21" s="30"/>
      <c r="H21" s="31"/>
      <c r="I21" s="32"/>
      <c r="J21" s="30"/>
      <c r="K21" s="31"/>
      <c r="L21" s="32"/>
      <c r="M21" s="30"/>
      <c r="N21" s="31"/>
      <c r="O21" s="32"/>
      <c r="P21" s="30"/>
      <c r="Q21" s="31"/>
      <c r="R21" s="32"/>
      <c r="S21" s="30"/>
      <c r="T21" s="31"/>
      <c r="U21" s="32"/>
      <c r="V21" s="30"/>
      <c r="W21" s="33"/>
      <c r="X21" s="23">
        <f t="shared" si="0"/>
        <v>0</v>
      </c>
      <c r="Y21" s="23">
        <f t="shared" si="0"/>
        <v>0</v>
      </c>
      <c r="Z21" s="24">
        <f t="shared" si="0"/>
        <v>0</v>
      </c>
      <c r="AA21" s="34"/>
      <c r="AB21" s="34"/>
      <c r="AC21" s="35"/>
      <c r="AD21" s="36"/>
      <c r="AE21" s="36"/>
      <c r="AF21" s="35"/>
    </row>
    <row r="22" spans="1:32" s="26" customFormat="1" ht="15.75" x14ac:dyDescent="0.25">
      <c r="A22" s="17">
        <v>6</v>
      </c>
      <c r="B22" s="18" t="s">
        <v>36</v>
      </c>
      <c r="C22" s="23">
        <f t="shared" ref="C22:W22" si="7">IF(SUM(C23:C24)&gt;0,SUM(C23:C24),0)</f>
        <v>0</v>
      </c>
      <c r="D22" s="23">
        <f t="shared" si="7"/>
        <v>0</v>
      </c>
      <c r="E22" s="27">
        <f t="shared" si="7"/>
        <v>0</v>
      </c>
      <c r="F22" s="28">
        <f t="shared" si="7"/>
        <v>0</v>
      </c>
      <c r="G22" s="23">
        <f t="shared" si="7"/>
        <v>0</v>
      </c>
      <c r="H22" s="27">
        <f t="shared" si="7"/>
        <v>0</v>
      </c>
      <c r="I22" s="28">
        <f t="shared" si="7"/>
        <v>0</v>
      </c>
      <c r="J22" s="23">
        <f t="shared" si="7"/>
        <v>0</v>
      </c>
      <c r="K22" s="27">
        <f t="shared" si="7"/>
        <v>0</v>
      </c>
      <c r="L22" s="28">
        <f t="shared" si="7"/>
        <v>0</v>
      </c>
      <c r="M22" s="23">
        <f t="shared" si="7"/>
        <v>0</v>
      </c>
      <c r="N22" s="27">
        <f t="shared" si="7"/>
        <v>0</v>
      </c>
      <c r="O22" s="28">
        <f t="shared" si="7"/>
        <v>0</v>
      </c>
      <c r="P22" s="23">
        <f t="shared" si="7"/>
        <v>0</v>
      </c>
      <c r="Q22" s="27">
        <f t="shared" si="7"/>
        <v>0</v>
      </c>
      <c r="R22" s="28">
        <f t="shared" si="7"/>
        <v>0</v>
      </c>
      <c r="S22" s="23">
        <f t="shared" si="7"/>
        <v>0</v>
      </c>
      <c r="T22" s="27">
        <f t="shared" si="7"/>
        <v>0</v>
      </c>
      <c r="U22" s="28">
        <f t="shared" si="7"/>
        <v>0</v>
      </c>
      <c r="V22" s="23">
        <f t="shared" si="7"/>
        <v>0</v>
      </c>
      <c r="W22" s="24">
        <f t="shared" si="7"/>
        <v>0</v>
      </c>
      <c r="X22" s="23">
        <f t="shared" si="0"/>
        <v>0</v>
      </c>
      <c r="Y22" s="23">
        <f t="shared" si="0"/>
        <v>0</v>
      </c>
      <c r="Z22" s="24">
        <f t="shared" si="0"/>
        <v>0</v>
      </c>
      <c r="AA22" s="23">
        <f t="shared" ref="AA22:AE22" si="8">IF(SUM(AA23:AA24)&gt;0,SUM(AA23:AA24),0)</f>
        <v>0</v>
      </c>
      <c r="AB22" s="23">
        <f t="shared" si="8"/>
        <v>0</v>
      </c>
      <c r="AC22" s="24">
        <f t="shared" si="8"/>
        <v>0</v>
      </c>
      <c r="AD22" s="23">
        <f t="shared" si="8"/>
        <v>0</v>
      </c>
      <c r="AE22" s="23">
        <f t="shared" si="8"/>
        <v>0</v>
      </c>
      <c r="AF22" s="24">
        <f>IF(SUM(AF23:AF24)&gt;0,SUM(AF23:AF24),0)</f>
        <v>0</v>
      </c>
    </row>
    <row r="23" spans="1:32" ht="15.75" x14ac:dyDescent="0.25">
      <c r="A23" s="12"/>
      <c r="B23" s="29" t="s">
        <v>37</v>
      </c>
      <c r="C23" s="30"/>
      <c r="D23" s="30"/>
      <c r="E23" s="31"/>
      <c r="F23" s="32"/>
      <c r="G23" s="30"/>
      <c r="H23" s="31"/>
      <c r="I23" s="32"/>
      <c r="J23" s="30"/>
      <c r="K23" s="31"/>
      <c r="L23" s="32"/>
      <c r="M23" s="30"/>
      <c r="N23" s="31"/>
      <c r="O23" s="32"/>
      <c r="P23" s="30"/>
      <c r="Q23" s="31"/>
      <c r="R23" s="32"/>
      <c r="S23" s="30"/>
      <c r="T23" s="31"/>
      <c r="U23" s="32"/>
      <c r="V23" s="30"/>
      <c r="W23" s="33"/>
      <c r="X23" s="23">
        <f t="shared" si="0"/>
        <v>0</v>
      </c>
      <c r="Y23" s="23">
        <f t="shared" si="0"/>
        <v>0</v>
      </c>
      <c r="Z23" s="24">
        <f t="shared" si="0"/>
        <v>0</v>
      </c>
      <c r="AA23" s="34"/>
      <c r="AB23" s="34"/>
      <c r="AC23" s="35"/>
      <c r="AD23" s="36"/>
      <c r="AE23" s="36"/>
      <c r="AF23" s="35"/>
    </row>
    <row r="24" spans="1:32" ht="15.75" x14ac:dyDescent="0.25">
      <c r="A24" s="12"/>
      <c r="B24" s="29" t="s">
        <v>38</v>
      </c>
      <c r="C24" s="30"/>
      <c r="D24" s="30"/>
      <c r="E24" s="31"/>
      <c r="F24" s="32"/>
      <c r="G24" s="30"/>
      <c r="H24" s="31"/>
      <c r="I24" s="32"/>
      <c r="J24" s="30"/>
      <c r="K24" s="31"/>
      <c r="L24" s="32"/>
      <c r="M24" s="30"/>
      <c r="N24" s="31"/>
      <c r="O24" s="32"/>
      <c r="P24" s="30"/>
      <c r="Q24" s="31"/>
      <c r="R24" s="32"/>
      <c r="S24" s="30"/>
      <c r="T24" s="31"/>
      <c r="U24" s="32"/>
      <c r="V24" s="30"/>
      <c r="W24" s="33"/>
      <c r="X24" s="23">
        <f t="shared" si="0"/>
        <v>0</v>
      </c>
      <c r="Y24" s="23">
        <f t="shared" si="0"/>
        <v>0</v>
      </c>
      <c r="Z24" s="24">
        <f t="shared" si="0"/>
        <v>0</v>
      </c>
      <c r="AA24" s="34"/>
      <c r="AB24" s="34"/>
      <c r="AC24" s="35"/>
      <c r="AD24" s="36"/>
      <c r="AE24" s="36"/>
      <c r="AF24" s="35"/>
    </row>
    <row r="25" spans="1:32" s="26" customFormat="1" ht="15.75" x14ac:dyDescent="0.25">
      <c r="A25" s="17">
        <v>7</v>
      </c>
      <c r="B25" s="18" t="s">
        <v>39</v>
      </c>
      <c r="C25" s="23">
        <f>IF(SUM(C26,C28)&gt;0,SUM(C26,C28),0)</f>
        <v>0</v>
      </c>
      <c r="D25" s="23">
        <f t="shared" ref="D25:W25" si="9">IF(SUM(D26,D28)&gt;0,SUM(D26,D28),0)</f>
        <v>0</v>
      </c>
      <c r="E25" s="27">
        <f t="shared" si="9"/>
        <v>0</v>
      </c>
      <c r="F25" s="28">
        <f t="shared" si="9"/>
        <v>0</v>
      </c>
      <c r="G25" s="23">
        <f t="shared" si="9"/>
        <v>0</v>
      </c>
      <c r="H25" s="27">
        <f t="shared" si="9"/>
        <v>0</v>
      </c>
      <c r="I25" s="28">
        <f t="shared" si="9"/>
        <v>0</v>
      </c>
      <c r="J25" s="23">
        <f t="shared" si="9"/>
        <v>0</v>
      </c>
      <c r="K25" s="27">
        <f t="shared" si="9"/>
        <v>0</v>
      </c>
      <c r="L25" s="28">
        <f t="shared" si="9"/>
        <v>0</v>
      </c>
      <c r="M25" s="23">
        <f t="shared" si="9"/>
        <v>0</v>
      </c>
      <c r="N25" s="27">
        <f t="shared" si="9"/>
        <v>0</v>
      </c>
      <c r="O25" s="28">
        <f t="shared" si="9"/>
        <v>0</v>
      </c>
      <c r="P25" s="23">
        <f t="shared" si="9"/>
        <v>0</v>
      </c>
      <c r="Q25" s="27">
        <f t="shared" si="9"/>
        <v>0</v>
      </c>
      <c r="R25" s="28">
        <f t="shared" si="9"/>
        <v>0</v>
      </c>
      <c r="S25" s="23">
        <f t="shared" si="9"/>
        <v>0</v>
      </c>
      <c r="T25" s="27">
        <f t="shared" si="9"/>
        <v>0</v>
      </c>
      <c r="U25" s="28">
        <f t="shared" si="9"/>
        <v>0</v>
      </c>
      <c r="V25" s="23">
        <f t="shared" si="9"/>
        <v>0</v>
      </c>
      <c r="W25" s="24">
        <f t="shared" si="9"/>
        <v>0</v>
      </c>
      <c r="X25" s="23">
        <f t="shared" si="0"/>
        <v>0</v>
      </c>
      <c r="Y25" s="23">
        <f t="shared" si="0"/>
        <v>0</v>
      </c>
      <c r="Z25" s="24">
        <f t="shared" si="0"/>
        <v>0</v>
      </c>
      <c r="AA25" s="23">
        <f>IF(SUM(AA26,AA28)&gt;0,SUM(AA26,AA28),0)</f>
        <v>0</v>
      </c>
      <c r="AB25" s="23">
        <f t="shared" ref="AB25:AF25" si="10">IF(SUM(AB26,AB28)&gt;0,SUM(AB26,AB28),0)</f>
        <v>0</v>
      </c>
      <c r="AC25" s="24">
        <f t="shared" si="10"/>
        <v>0</v>
      </c>
      <c r="AD25" s="23">
        <f t="shared" si="10"/>
        <v>0</v>
      </c>
      <c r="AE25" s="23">
        <f t="shared" si="10"/>
        <v>0</v>
      </c>
      <c r="AF25" s="24">
        <f t="shared" si="10"/>
        <v>0</v>
      </c>
    </row>
    <row r="26" spans="1:32" ht="15.75" x14ac:dyDescent="0.25">
      <c r="A26" s="12"/>
      <c r="B26" s="29" t="s">
        <v>40</v>
      </c>
      <c r="C26" s="30"/>
      <c r="D26" s="30"/>
      <c r="E26" s="31"/>
      <c r="F26" s="32"/>
      <c r="G26" s="30"/>
      <c r="H26" s="31"/>
      <c r="I26" s="32"/>
      <c r="J26" s="30"/>
      <c r="K26" s="31"/>
      <c r="L26" s="32"/>
      <c r="M26" s="30"/>
      <c r="N26" s="31"/>
      <c r="O26" s="32"/>
      <c r="P26" s="30"/>
      <c r="Q26" s="31"/>
      <c r="R26" s="32"/>
      <c r="S26" s="30"/>
      <c r="T26" s="31"/>
      <c r="U26" s="32"/>
      <c r="V26" s="30"/>
      <c r="W26" s="33"/>
      <c r="X26" s="23">
        <f t="shared" si="0"/>
        <v>0</v>
      </c>
      <c r="Y26" s="23">
        <f t="shared" si="0"/>
        <v>0</v>
      </c>
      <c r="Z26" s="24">
        <f t="shared" si="0"/>
        <v>0</v>
      </c>
      <c r="AA26" s="34"/>
      <c r="AB26" s="34"/>
      <c r="AC26" s="35"/>
      <c r="AD26" s="36"/>
      <c r="AE26" s="36"/>
      <c r="AF26" s="35"/>
    </row>
    <row r="27" spans="1:32" ht="15.75" x14ac:dyDescent="0.25">
      <c r="A27" s="37"/>
      <c r="B27" s="38" t="s">
        <v>41</v>
      </c>
      <c r="C27" s="39"/>
      <c r="D27" s="39"/>
      <c r="E27" s="40"/>
      <c r="F27" s="41"/>
      <c r="G27" s="39"/>
      <c r="H27" s="40"/>
      <c r="I27" s="41"/>
      <c r="J27" s="39"/>
      <c r="K27" s="40"/>
      <c r="L27" s="41"/>
      <c r="M27" s="39"/>
      <c r="N27" s="40"/>
      <c r="O27" s="41"/>
      <c r="P27" s="39"/>
      <c r="Q27" s="40"/>
      <c r="R27" s="41"/>
      <c r="S27" s="39"/>
      <c r="T27" s="40"/>
      <c r="U27" s="41"/>
      <c r="V27" s="39"/>
      <c r="W27" s="42"/>
      <c r="X27" s="23">
        <f t="shared" si="0"/>
        <v>0</v>
      </c>
      <c r="Y27" s="23">
        <f t="shared" si="0"/>
        <v>0</v>
      </c>
      <c r="Z27" s="24">
        <f t="shared" si="0"/>
        <v>0</v>
      </c>
      <c r="AA27" s="43"/>
      <c r="AB27" s="43"/>
      <c r="AC27" s="44"/>
      <c r="AD27" s="45"/>
      <c r="AE27" s="45"/>
      <c r="AF27" s="44"/>
    </row>
    <row r="28" spans="1:32" ht="15.75" x14ac:dyDescent="0.25">
      <c r="A28" s="12"/>
      <c r="B28" s="29" t="s">
        <v>42</v>
      </c>
      <c r="C28" s="30"/>
      <c r="D28" s="30"/>
      <c r="E28" s="31"/>
      <c r="F28" s="32"/>
      <c r="G28" s="30"/>
      <c r="H28" s="31"/>
      <c r="I28" s="32"/>
      <c r="J28" s="30"/>
      <c r="K28" s="31"/>
      <c r="L28" s="32"/>
      <c r="M28" s="30"/>
      <c r="N28" s="31"/>
      <c r="O28" s="32"/>
      <c r="P28" s="30"/>
      <c r="Q28" s="31"/>
      <c r="R28" s="32"/>
      <c r="S28" s="30"/>
      <c r="T28" s="31"/>
      <c r="U28" s="32"/>
      <c r="V28" s="30"/>
      <c r="W28" s="33"/>
      <c r="X28" s="23">
        <f t="shared" si="0"/>
        <v>0</v>
      </c>
      <c r="Y28" s="23">
        <f t="shared" si="0"/>
        <v>0</v>
      </c>
      <c r="Z28" s="24">
        <f t="shared" si="0"/>
        <v>0</v>
      </c>
      <c r="AA28" s="34"/>
      <c r="AB28" s="34"/>
      <c r="AC28" s="35"/>
      <c r="AD28" s="36"/>
      <c r="AE28" s="36"/>
      <c r="AF28" s="35"/>
    </row>
    <row r="29" spans="1:32" s="26" customFormat="1" ht="15.75" x14ac:dyDescent="0.25">
      <c r="A29" s="17">
        <v>8</v>
      </c>
      <c r="B29" s="18" t="s">
        <v>43</v>
      </c>
      <c r="C29" s="19"/>
      <c r="D29" s="19"/>
      <c r="E29" s="20"/>
      <c r="F29" s="21"/>
      <c r="G29" s="19"/>
      <c r="H29" s="20"/>
      <c r="I29" s="21"/>
      <c r="J29" s="19"/>
      <c r="K29" s="20"/>
      <c r="L29" s="21"/>
      <c r="M29" s="19"/>
      <c r="N29" s="20"/>
      <c r="O29" s="21"/>
      <c r="P29" s="19"/>
      <c r="Q29" s="20"/>
      <c r="R29" s="21"/>
      <c r="S29" s="19"/>
      <c r="T29" s="20"/>
      <c r="U29" s="21"/>
      <c r="V29" s="19"/>
      <c r="W29" s="22"/>
      <c r="X29" s="23">
        <f t="shared" si="0"/>
        <v>0</v>
      </c>
      <c r="Y29" s="23">
        <f t="shared" si="0"/>
        <v>0</v>
      </c>
      <c r="Z29" s="24">
        <f t="shared" si="0"/>
        <v>0</v>
      </c>
      <c r="AA29" s="25"/>
      <c r="AB29" s="25"/>
      <c r="AC29" s="24"/>
      <c r="AD29" s="23"/>
      <c r="AE29" s="23"/>
      <c r="AF29" s="24"/>
    </row>
    <row r="30" spans="1:32" s="26" customFormat="1" ht="15.75" x14ac:dyDescent="0.25">
      <c r="A30" s="17">
        <v>9</v>
      </c>
      <c r="B30" s="18" t="s">
        <v>44</v>
      </c>
      <c r="C30" s="23">
        <f t="shared" ref="C30:W30" si="11">IF(SUM(C31:C34)&gt;0,SUM(C31:C34),0)</f>
        <v>0</v>
      </c>
      <c r="D30" s="23">
        <f t="shared" si="11"/>
        <v>0</v>
      </c>
      <c r="E30" s="27">
        <f t="shared" si="11"/>
        <v>0</v>
      </c>
      <c r="F30" s="28">
        <f t="shared" si="11"/>
        <v>0</v>
      </c>
      <c r="G30" s="23">
        <f t="shared" si="11"/>
        <v>0</v>
      </c>
      <c r="H30" s="27">
        <f t="shared" si="11"/>
        <v>0</v>
      </c>
      <c r="I30" s="28">
        <f t="shared" si="11"/>
        <v>0</v>
      </c>
      <c r="J30" s="23">
        <f t="shared" si="11"/>
        <v>0</v>
      </c>
      <c r="K30" s="27">
        <f t="shared" si="11"/>
        <v>0</v>
      </c>
      <c r="L30" s="28">
        <f t="shared" si="11"/>
        <v>0</v>
      </c>
      <c r="M30" s="23">
        <f t="shared" si="11"/>
        <v>0</v>
      </c>
      <c r="N30" s="27">
        <f t="shared" si="11"/>
        <v>0</v>
      </c>
      <c r="O30" s="28">
        <f t="shared" si="11"/>
        <v>0</v>
      </c>
      <c r="P30" s="23">
        <f t="shared" si="11"/>
        <v>0</v>
      </c>
      <c r="Q30" s="27">
        <f t="shared" si="11"/>
        <v>0</v>
      </c>
      <c r="R30" s="28">
        <f t="shared" si="11"/>
        <v>0</v>
      </c>
      <c r="S30" s="23">
        <f t="shared" si="11"/>
        <v>0</v>
      </c>
      <c r="T30" s="27">
        <f t="shared" si="11"/>
        <v>0</v>
      </c>
      <c r="U30" s="28">
        <f t="shared" si="11"/>
        <v>0</v>
      </c>
      <c r="V30" s="23">
        <f t="shared" si="11"/>
        <v>0</v>
      </c>
      <c r="W30" s="24">
        <f t="shared" si="11"/>
        <v>0</v>
      </c>
      <c r="X30" s="23">
        <f t="shared" si="0"/>
        <v>0</v>
      </c>
      <c r="Y30" s="23">
        <f t="shared" si="0"/>
        <v>0</v>
      </c>
      <c r="Z30" s="24">
        <f t="shared" si="0"/>
        <v>0</v>
      </c>
      <c r="AA30" s="23">
        <f t="shared" ref="AA30:AE30" si="12">IF(SUM(AA31:AA34)&gt;0,SUM(AA31:AA34),0)</f>
        <v>0</v>
      </c>
      <c r="AB30" s="23">
        <f t="shared" si="12"/>
        <v>0</v>
      </c>
      <c r="AC30" s="24">
        <f t="shared" si="12"/>
        <v>0</v>
      </c>
      <c r="AD30" s="23">
        <f t="shared" si="12"/>
        <v>0</v>
      </c>
      <c r="AE30" s="23">
        <f t="shared" si="12"/>
        <v>0</v>
      </c>
      <c r="AF30" s="24">
        <f>IF(SUM(AF31:AF34)&gt;0,SUM(AF31:AF34),0)</f>
        <v>0</v>
      </c>
    </row>
    <row r="31" spans="1:32" ht="15.75" x14ac:dyDescent="0.25">
      <c r="A31" s="12"/>
      <c r="B31" s="29" t="s">
        <v>45</v>
      </c>
      <c r="C31" s="30"/>
      <c r="D31" s="30"/>
      <c r="E31" s="31"/>
      <c r="F31" s="32"/>
      <c r="G31" s="30"/>
      <c r="H31" s="31"/>
      <c r="I31" s="32"/>
      <c r="J31" s="30"/>
      <c r="K31" s="31"/>
      <c r="L31" s="32"/>
      <c r="M31" s="30"/>
      <c r="N31" s="31"/>
      <c r="O31" s="32"/>
      <c r="P31" s="30"/>
      <c r="Q31" s="31"/>
      <c r="R31" s="32"/>
      <c r="S31" s="30">
        <v>0</v>
      </c>
      <c r="T31" s="31">
        <v>0</v>
      </c>
      <c r="U31" s="32"/>
      <c r="V31" s="30"/>
      <c r="W31" s="33"/>
      <c r="X31" s="23">
        <f t="shared" si="0"/>
        <v>0</v>
      </c>
      <c r="Y31" s="23">
        <f t="shared" si="0"/>
        <v>0</v>
      </c>
      <c r="Z31" s="24">
        <f t="shared" si="0"/>
        <v>0</v>
      </c>
      <c r="AA31" s="34"/>
      <c r="AB31" s="34"/>
      <c r="AC31" s="35"/>
      <c r="AD31" s="36"/>
      <c r="AE31" s="36"/>
      <c r="AF31" s="35"/>
    </row>
    <row r="32" spans="1:32" ht="15.75" x14ac:dyDescent="0.25">
      <c r="A32" s="12"/>
      <c r="B32" s="29" t="s">
        <v>46</v>
      </c>
      <c r="C32" s="30"/>
      <c r="D32" s="30"/>
      <c r="E32" s="31"/>
      <c r="F32" s="32"/>
      <c r="G32" s="30"/>
      <c r="H32" s="31"/>
      <c r="I32" s="32"/>
      <c r="J32" s="30"/>
      <c r="K32" s="31"/>
      <c r="L32" s="32"/>
      <c r="M32" s="30"/>
      <c r="N32" s="31"/>
      <c r="O32" s="32"/>
      <c r="P32" s="30"/>
      <c r="Q32" s="31"/>
      <c r="R32" s="32"/>
      <c r="S32" s="30"/>
      <c r="T32" s="31"/>
      <c r="U32" s="32"/>
      <c r="V32" s="30"/>
      <c r="W32" s="33"/>
      <c r="X32" s="23">
        <f t="shared" si="0"/>
        <v>0</v>
      </c>
      <c r="Y32" s="23">
        <f t="shared" si="0"/>
        <v>0</v>
      </c>
      <c r="Z32" s="24">
        <f t="shared" si="0"/>
        <v>0</v>
      </c>
      <c r="AA32" s="34"/>
      <c r="AB32" s="34"/>
      <c r="AC32" s="35"/>
      <c r="AD32" s="36"/>
      <c r="AE32" s="36"/>
      <c r="AF32" s="35"/>
    </row>
    <row r="33" spans="1:32" ht="15.75" x14ac:dyDescent="0.25">
      <c r="A33" s="12"/>
      <c r="B33" s="29" t="s">
        <v>47</v>
      </c>
      <c r="C33" s="30"/>
      <c r="D33" s="30"/>
      <c r="E33" s="31"/>
      <c r="F33" s="32"/>
      <c r="G33" s="30"/>
      <c r="H33" s="31"/>
      <c r="I33" s="32"/>
      <c r="J33" s="30"/>
      <c r="K33" s="31"/>
      <c r="L33" s="32"/>
      <c r="M33" s="30"/>
      <c r="N33" s="31"/>
      <c r="O33" s="32"/>
      <c r="P33" s="30"/>
      <c r="Q33" s="31"/>
      <c r="R33" s="32"/>
      <c r="S33" s="30"/>
      <c r="T33" s="31">
        <v>0</v>
      </c>
      <c r="U33" s="32"/>
      <c r="V33" s="30"/>
      <c r="W33" s="33"/>
      <c r="X33" s="23">
        <f t="shared" si="0"/>
        <v>0</v>
      </c>
      <c r="Y33" s="23">
        <f t="shared" si="0"/>
        <v>0</v>
      </c>
      <c r="Z33" s="24">
        <f t="shared" si="0"/>
        <v>0</v>
      </c>
      <c r="AA33" s="34"/>
      <c r="AB33" s="34"/>
      <c r="AC33" s="35"/>
      <c r="AD33" s="36"/>
      <c r="AE33" s="36"/>
      <c r="AF33" s="35"/>
    </row>
    <row r="34" spans="1:32" ht="15.75" x14ac:dyDescent="0.25">
      <c r="A34" s="12"/>
      <c r="B34" s="29" t="s">
        <v>48</v>
      </c>
      <c r="C34" s="30"/>
      <c r="D34" s="30"/>
      <c r="E34" s="31"/>
      <c r="F34" s="32"/>
      <c r="G34" s="30"/>
      <c r="H34" s="31"/>
      <c r="I34" s="32"/>
      <c r="J34" s="30"/>
      <c r="K34" s="31"/>
      <c r="L34" s="32"/>
      <c r="M34" s="30"/>
      <c r="N34" s="31"/>
      <c r="O34" s="32"/>
      <c r="P34" s="30"/>
      <c r="Q34" s="31"/>
      <c r="R34" s="32"/>
      <c r="S34" s="30"/>
      <c r="T34" s="31"/>
      <c r="U34" s="32"/>
      <c r="V34" s="30"/>
      <c r="W34" s="33"/>
      <c r="X34" s="23">
        <f t="shared" si="0"/>
        <v>0</v>
      </c>
      <c r="Y34" s="23">
        <f t="shared" si="0"/>
        <v>0</v>
      </c>
      <c r="Z34" s="24">
        <f t="shared" si="0"/>
        <v>0</v>
      </c>
      <c r="AA34" s="34"/>
      <c r="AB34" s="34"/>
      <c r="AC34" s="35"/>
      <c r="AD34" s="36"/>
      <c r="AE34" s="36"/>
      <c r="AF34" s="35"/>
    </row>
    <row r="35" spans="1:32" s="26" customFormat="1" ht="15.75" x14ac:dyDescent="0.25">
      <c r="A35" s="17">
        <v>10</v>
      </c>
      <c r="B35" s="18" t="s">
        <v>49</v>
      </c>
      <c r="C35" s="23">
        <f t="shared" ref="C35:W35" si="13">IF(SUM(C36:C42)&gt;0,SUM(C36:C42),0)</f>
        <v>0</v>
      </c>
      <c r="D35" s="23">
        <f t="shared" si="13"/>
        <v>0</v>
      </c>
      <c r="E35" s="27">
        <f t="shared" si="13"/>
        <v>0</v>
      </c>
      <c r="F35" s="28">
        <f t="shared" si="13"/>
        <v>0</v>
      </c>
      <c r="G35" s="23">
        <f t="shared" si="13"/>
        <v>0</v>
      </c>
      <c r="H35" s="27">
        <f t="shared" si="13"/>
        <v>0</v>
      </c>
      <c r="I35" s="28">
        <f t="shared" si="13"/>
        <v>0</v>
      </c>
      <c r="J35" s="23">
        <f t="shared" si="13"/>
        <v>0</v>
      </c>
      <c r="K35" s="27">
        <f t="shared" si="13"/>
        <v>0</v>
      </c>
      <c r="L35" s="28">
        <f t="shared" si="13"/>
        <v>0</v>
      </c>
      <c r="M35" s="23">
        <f t="shared" si="13"/>
        <v>0</v>
      </c>
      <c r="N35" s="27">
        <f t="shared" si="13"/>
        <v>0</v>
      </c>
      <c r="O35" s="28">
        <f t="shared" si="13"/>
        <v>0</v>
      </c>
      <c r="P35" s="23">
        <f t="shared" si="13"/>
        <v>0</v>
      </c>
      <c r="Q35" s="27">
        <f t="shared" si="13"/>
        <v>0</v>
      </c>
      <c r="R35" s="28">
        <f t="shared" si="13"/>
        <v>0</v>
      </c>
      <c r="S35" s="23">
        <f t="shared" si="13"/>
        <v>0</v>
      </c>
      <c r="T35" s="27">
        <f t="shared" si="13"/>
        <v>0</v>
      </c>
      <c r="U35" s="28">
        <f t="shared" si="13"/>
        <v>0</v>
      </c>
      <c r="V35" s="23">
        <f t="shared" si="13"/>
        <v>0</v>
      </c>
      <c r="W35" s="24">
        <f t="shared" si="13"/>
        <v>0</v>
      </c>
      <c r="X35" s="23">
        <f t="shared" si="0"/>
        <v>0</v>
      </c>
      <c r="Y35" s="23">
        <f t="shared" si="0"/>
        <v>0</v>
      </c>
      <c r="Z35" s="24">
        <f t="shared" si="0"/>
        <v>0</v>
      </c>
      <c r="AA35" s="23">
        <f t="shared" ref="AA35:AE35" si="14">IF(SUM(AA36:AA42)&gt;0,SUM(AA36:AA42),0)</f>
        <v>0</v>
      </c>
      <c r="AB35" s="23">
        <f t="shared" si="14"/>
        <v>0</v>
      </c>
      <c r="AC35" s="24">
        <f t="shared" si="14"/>
        <v>0</v>
      </c>
      <c r="AD35" s="23">
        <f t="shared" si="14"/>
        <v>0</v>
      </c>
      <c r="AE35" s="23">
        <f t="shared" si="14"/>
        <v>0</v>
      </c>
      <c r="AF35" s="24">
        <f>IF(SUM(AF36:AF42)&gt;0,SUM(AF36:AF42),0)</f>
        <v>0</v>
      </c>
    </row>
    <row r="36" spans="1:32" ht="15.75" x14ac:dyDescent="0.25">
      <c r="A36" s="12"/>
      <c r="B36" s="29" t="s">
        <v>50</v>
      </c>
      <c r="C36" s="30"/>
      <c r="D36" s="30"/>
      <c r="E36" s="31"/>
      <c r="F36" s="32"/>
      <c r="G36" s="30"/>
      <c r="H36" s="31"/>
      <c r="I36" s="32"/>
      <c r="J36" s="30"/>
      <c r="K36" s="31"/>
      <c r="L36" s="32"/>
      <c r="M36" s="30"/>
      <c r="N36" s="31"/>
      <c r="O36" s="32"/>
      <c r="P36" s="30"/>
      <c r="Q36" s="31"/>
      <c r="R36" s="32"/>
      <c r="S36" s="30"/>
      <c r="T36" s="31"/>
      <c r="U36" s="32"/>
      <c r="V36" s="30"/>
      <c r="W36" s="33"/>
      <c r="X36" s="23">
        <f t="shared" si="0"/>
        <v>0</v>
      </c>
      <c r="Y36" s="23">
        <f t="shared" si="0"/>
        <v>0</v>
      </c>
      <c r="Z36" s="24">
        <f t="shared" si="0"/>
        <v>0</v>
      </c>
      <c r="AA36" s="34"/>
      <c r="AB36" s="34"/>
      <c r="AC36" s="35"/>
      <c r="AD36" s="36"/>
      <c r="AE36" s="36"/>
      <c r="AF36" s="35"/>
    </row>
    <row r="37" spans="1:32" ht="15.75" x14ac:dyDescent="0.25">
      <c r="A37" s="12"/>
      <c r="B37" s="29" t="s">
        <v>51</v>
      </c>
      <c r="C37" s="30"/>
      <c r="D37" s="30"/>
      <c r="E37" s="31"/>
      <c r="F37" s="32"/>
      <c r="G37" s="30"/>
      <c r="H37" s="31"/>
      <c r="I37" s="32"/>
      <c r="J37" s="30"/>
      <c r="K37" s="31"/>
      <c r="L37" s="32"/>
      <c r="M37" s="30"/>
      <c r="N37" s="31"/>
      <c r="O37" s="32"/>
      <c r="P37" s="30"/>
      <c r="Q37" s="31"/>
      <c r="R37" s="32"/>
      <c r="S37" s="30"/>
      <c r="T37" s="31"/>
      <c r="U37" s="32"/>
      <c r="V37" s="30"/>
      <c r="W37" s="33"/>
      <c r="X37" s="23">
        <f t="shared" si="0"/>
        <v>0</v>
      </c>
      <c r="Y37" s="23">
        <f t="shared" si="0"/>
        <v>0</v>
      </c>
      <c r="Z37" s="24">
        <f t="shared" si="0"/>
        <v>0</v>
      </c>
      <c r="AA37" s="34"/>
      <c r="AB37" s="34"/>
      <c r="AC37" s="35"/>
      <c r="AD37" s="36"/>
      <c r="AE37" s="36"/>
      <c r="AF37" s="35"/>
    </row>
    <row r="38" spans="1:32" ht="15.75" x14ac:dyDescent="0.25">
      <c r="A38" s="12"/>
      <c r="B38" s="29" t="s">
        <v>52</v>
      </c>
      <c r="C38" s="30"/>
      <c r="D38" s="30"/>
      <c r="E38" s="31"/>
      <c r="F38" s="32"/>
      <c r="G38" s="30"/>
      <c r="H38" s="31"/>
      <c r="I38" s="32"/>
      <c r="J38" s="30"/>
      <c r="K38" s="31"/>
      <c r="L38" s="32"/>
      <c r="M38" s="30"/>
      <c r="N38" s="31"/>
      <c r="O38" s="32"/>
      <c r="P38" s="30"/>
      <c r="Q38" s="31"/>
      <c r="R38" s="32"/>
      <c r="S38" s="30"/>
      <c r="T38" s="31"/>
      <c r="U38" s="32"/>
      <c r="V38" s="30"/>
      <c r="W38" s="33"/>
      <c r="X38" s="23">
        <f t="shared" si="0"/>
        <v>0</v>
      </c>
      <c r="Y38" s="23">
        <f t="shared" si="0"/>
        <v>0</v>
      </c>
      <c r="Z38" s="24">
        <f t="shared" si="0"/>
        <v>0</v>
      </c>
      <c r="AA38" s="34"/>
      <c r="AB38" s="34"/>
      <c r="AC38" s="35"/>
      <c r="AD38" s="36"/>
      <c r="AE38" s="36"/>
      <c r="AF38" s="35"/>
    </row>
    <row r="39" spans="1:32" ht="15.75" x14ac:dyDescent="0.25">
      <c r="A39" s="12"/>
      <c r="B39" s="29" t="s">
        <v>53</v>
      </c>
      <c r="C39" s="30"/>
      <c r="D39" s="30"/>
      <c r="E39" s="31"/>
      <c r="F39" s="32"/>
      <c r="G39" s="30"/>
      <c r="H39" s="31"/>
      <c r="I39" s="32"/>
      <c r="J39" s="30"/>
      <c r="K39" s="31"/>
      <c r="L39" s="32"/>
      <c r="M39" s="30"/>
      <c r="N39" s="31"/>
      <c r="O39" s="32"/>
      <c r="P39" s="30"/>
      <c r="Q39" s="31"/>
      <c r="R39" s="32"/>
      <c r="S39" s="30"/>
      <c r="T39" s="31"/>
      <c r="U39" s="32"/>
      <c r="V39" s="30"/>
      <c r="W39" s="33"/>
      <c r="X39" s="23">
        <f t="shared" ref="X39:Z54" si="15">SUM(C39,F39,I39,L39,O39,R39,U39)</f>
        <v>0</v>
      </c>
      <c r="Y39" s="23">
        <f t="shared" si="15"/>
        <v>0</v>
      </c>
      <c r="Z39" s="24">
        <f t="shared" si="15"/>
        <v>0</v>
      </c>
      <c r="AA39" s="34"/>
      <c r="AB39" s="34"/>
      <c r="AC39" s="35"/>
      <c r="AD39" s="36"/>
      <c r="AE39" s="36"/>
      <c r="AF39" s="35"/>
    </row>
    <row r="40" spans="1:32" ht="15.75" x14ac:dyDescent="0.25">
      <c r="A40" s="12"/>
      <c r="B40" s="29" t="s">
        <v>54</v>
      </c>
      <c r="C40" s="30"/>
      <c r="D40" s="30"/>
      <c r="E40" s="31"/>
      <c r="F40" s="32"/>
      <c r="G40" s="30"/>
      <c r="H40" s="31"/>
      <c r="I40" s="32"/>
      <c r="J40" s="30"/>
      <c r="K40" s="31"/>
      <c r="L40" s="32"/>
      <c r="M40" s="30"/>
      <c r="N40" s="31"/>
      <c r="O40" s="32"/>
      <c r="P40" s="30"/>
      <c r="Q40" s="31"/>
      <c r="R40" s="32"/>
      <c r="S40" s="30"/>
      <c r="T40" s="31"/>
      <c r="U40" s="32"/>
      <c r="V40" s="30"/>
      <c r="W40" s="33"/>
      <c r="X40" s="23">
        <f t="shared" si="15"/>
        <v>0</v>
      </c>
      <c r="Y40" s="23">
        <f t="shared" si="15"/>
        <v>0</v>
      </c>
      <c r="Z40" s="24">
        <f t="shared" si="15"/>
        <v>0</v>
      </c>
      <c r="AA40" s="34"/>
      <c r="AB40" s="34"/>
      <c r="AC40" s="35"/>
      <c r="AD40" s="36"/>
      <c r="AE40" s="36"/>
      <c r="AF40" s="35"/>
    </row>
    <row r="41" spans="1:32" ht="15.75" x14ac:dyDescent="0.25">
      <c r="A41" s="12"/>
      <c r="B41" s="29" t="s">
        <v>55</v>
      </c>
      <c r="C41" s="30"/>
      <c r="D41" s="30"/>
      <c r="E41" s="31"/>
      <c r="F41" s="32"/>
      <c r="G41" s="30"/>
      <c r="H41" s="31"/>
      <c r="I41" s="32"/>
      <c r="J41" s="30"/>
      <c r="K41" s="31"/>
      <c r="L41" s="32"/>
      <c r="M41" s="30"/>
      <c r="N41" s="31"/>
      <c r="O41" s="32"/>
      <c r="P41" s="30"/>
      <c r="Q41" s="31"/>
      <c r="R41" s="32"/>
      <c r="S41" s="30"/>
      <c r="T41" s="31"/>
      <c r="U41" s="32"/>
      <c r="V41" s="30"/>
      <c r="W41" s="33"/>
      <c r="X41" s="23">
        <f t="shared" si="15"/>
        <v>0</v>
      </c>
      <c r="Y41" s="23">
        <f t="shared" si="15"/>
        <v>0</v>
      </c>
      <c r="Z41" s="24">
        <f t="shared" si="15"/>
        <v>0</v>
      </c>
      <c r="AA41" s="34"/>
      <c r="AB41" s="34"/>
      <c r="AC41" s="35"/>
      <c r="AD41" s="36"/>
      <c r="AE41" s="36"/>
      <c r="AF41" s="35"/>
    </row>
    <row r="42" spans="1:32" ht="15.75" x14ac:dyDescent="0.25">
      <c r="A42" s="12"/>
      <c r="B42" s="29" t="s">
        <v>56</v>
      </c>
      <c r="C42" s="30"/>
      <c r="D42" s="30"/>
      <c r="E42" s="31"/>
      <c r="F42" s="32"/>
      <c r="G42" s="30"/>
      <c r="H42" s="31"/>
      <c r="I42" s="32"/>
      <c r="J42" s="30"/>
      <c r="K42" s="31"/>
      <c r="L42" s="32"/>
      <c r="M42" s="30"/>
      <c r="N42" s="31"/>
      <c r="O42" s="32"/>
      <c r="P42" s="30"/>
      <c r="Q42" s="31"/>
      <c r="R42" s="32"/>
      <c r="S42" s="30"/>
      <c r="T42" s="31"/>
      <c r="U42" s="32"/>
      <c r="V42" s="30"/>
      <c r="W42" s="33"/>
      <c r="X42" s="23">
        <f t="shared" si="15"/>
        <v>0</v>
      </c>
      <c r="Y42" s="23">
        <f t="shared" si="15"/>
        <v>0</v>
      </c>
      <c r="Z42" s="24">
        <f t="shared" si="15"/>
        <v>0</v>
      </c>
      <c r="AA42" s="34"/>
      <c r="AB42" s="34"/>
      <c r="AC42" s="35"/>
      <c r="AD42" s="36"/>
      <c r="AE42" s="36"/>
      <c r="AF42" s="35"/>
    </row>
    <row r="43" spans="1:32" s="26" customFormat="1" ht="15.75" x14ac:dyDescent="0.25">
      <c r="A43" s="17">
        <v>11</v>
      </c>
      <c r="B43" s="18" t="s">
        <v>57</v>
      </c>
      <c r="C43" s="23">
        <f t="shared" ref="C43:W43" si="16">IF(SUM(C44:C46)&gt;0,SUM(C44:C46),0)</f>
        <v>0</v>
      </c>
      <c r="D43" s="23">
        <f t="shared" si="16"/>
        <v>0</v>
      </c>
      <c r="E43" s="27">
        <f t="shared" si="16"/>
        <v>0</v>
      </c>
      <c r="F43" s="28">
        <f t="shared" si="16"/>
        <v>0</v>
      </c>
      <c r="G43" s="23">
        <f t="shared" si="16"/>
        <v>0</v>
      </c>
      <c r="H43" s="27">
        <f t="shared" si="16"/>
        <v>0</v>
      </c>
      <c r="I43" s="28">
        <f t="shared" si="16"/>
        <v>0</v>
      </c>
      <c r="J43" s="23">
        <f t="shared" si="16"/>
        <v>0</v>
      </c>
      <c r="K43" s="27">
        <f t="shared" si="16"/>
        <v>0</v>
      </c>
      <c r="L43" s="28">
        <f t="shared" si="16"/>
        <v>0</v>
      </c>
      <c r="M43" s="23">
        <f t="shared" si="16"/>
        <v>0</v>
      </c>
      <c r="N43" s="27">
        <f t="shared" si="16"/>
        <v>0</v>
      </c>
      <c r="O43" s="28">
        <f t="shared" si="16"/>
        <v>0</v>
      </c>
      <c r="P43" s="23">
        <f t="shared" si="16"/>
        <v>0</v>
      </c>
      <c r="Q43" s="27">
        <f t="shared" si="16"/>
        <v>0</v>
      </c>
      <c r="R43" s="28">
        <f t="shared" si="16"/>
        <v>0</v>
      </c>
      <c r="S43" s="23">
        <f t="shared" si="16"/>
        <v>0</v>
      </c>
      <c r="T43" s="27">
        <f t="shared" si="16"/>
        <v>0</v>
      </c>
      <c r="U43" s="28">
        <f t="shared" si="16"/>
        <v>0</v>
      </c>
      <c r="V43" s="23">
        <f t="shared" si="16"/>
        <v>0</v>
      </c>
      <c r="W43" s="24">
        <f t="shared" si="16"/>
        <v>0</v>
      </c>
      <c r="X43" s="23">
        <f t="shared" si="15"/>
        <v>0</v>
      </c>
      <c r="Y43" s="23">
        <f t="shared" si="15"/>
        <v>0</v>
      </c>
      <c r="Z43" s="24">
        <f t="shared" si="15"/>
        <v>0</v>
      </c>
      <c r="AA43" s="23">
        <f t="shared" ref="AA43:AE43" si="17">IF(SUM(AA44:AA46)&gt;0,SUM(AA44:AA46),0)</f>
        <v>0</v>
      </c>
      <c r="AB43" s="23">
        <f t="shared" si="17"/>
        <v>0</v>
      </c>
      <c r="AC43" s="24">
        <f t="shared" si="17"/>
        <v>0</v>
      </c>
      <c r="AD43" s="23">
        <f t="shared" si="17"/>
        <v>0</v>
      </c>
      <c r="AE43" s="23">
        <f t="shared" si="17"/>
        <v>0</v>
      </c>
      <c r="AF43" s="24">
        <f>IF(SUM(AF44:AF46)&gt;0,SUM(AF44:AF46),0)</f>
        <v>0</v>
      </c>
    </row>
    <row r="44" spans="1:32" ht="15.75" x14ac:dyDescent="0.25">
      <c r="A44" s="12"/>
      <c r="B44" s="29" t="s">
        <v>58</v>
      </c>
      <c r="C44" s="30"/>
      <c r="D44" s="30"/>
      <c r="E44" s="31"/>
      <c r="F44" s="32"/>
      <c r="G44" s="30"/>
      <c r="H44" s="31"/>
      <c r="I44" s="32"/>
      <c r="J44" s="30"/>
      <c r="K44" s="31"/>
      <c r="L44" s="32"/>
      <c r="M44" s="30"/>
      <c r="N44" s="31"/>
      <c r="O44" s="32"/>
      <c r="P44" s="30"/>
      <c r="Q44" s="31"/>
      <c r="R44" s="32"/>
      <c r="S44" s="30"/>
      <c r="T44" s="31"/>
      <c r="U44" s="32"/>
      <c r="V44" s="30"/>
      <c r="W44" s="33"/>
      <c r="X44" s="23">
        <f t="shared" si="15"/>
        <v>0</v>
      </c>
      <c r="Y44" s="23">
        <f t="shared" si="15"/>
        <v>0</v>
      </c>
      <c r="Z44" s="24">
        <f t="shared" si="15"/>
        <v>0</v>
      </c>
      <c r="AA44" s="36"/>
      <c r="AB44" s="36"/>
      <c r="AC44" s="35"/>
      <c r="AD44" s="36"/>
      <c r="AE44" s="36"/>
      <c r="AF44" s="35"/>
    </row>
    <row r="45" spans="1:32" ht="15.75" x14ac:dyDescent="0.25">
      <c r="A45" s="12"/>
      <c r="B45" s="29" t="s">
        <v>59</v>
      </c>
      <c r="C45" s="30"/>
      <c r="D45" s="30"/>
      <c r="E45" s="31"/>
      <c r="F45" s="32"/>
      <c r="G45" s="30"/>
      <c r="H45" s="31"/>
      <c r="I45" s="32"/>
      <c r="J45" s="30"/>
      <c r="K45" s="31"/>
      <c r="L45" s="32"/>
      <c r="M45" s="30"/>
      <c r="N45" s="31"/>
      <c r="O45" s="32"/>
      <c r="P45" s="30"/>
      <c r="Q45" s="31"/>
      <c r="R45" s="32"/>
      <c r="S45" s="30"/>
      <c r="T45" s="31"/>
      <c r="U45" s="32"/>
      <c r="V45" s="30"/>
      <c r="W45" s="33"/>
      <c r="X45" s="23">
        <f t="shared" si="15"/>
        <v>0</v>
      </c>
      <c r="Y45" s="23">
        <f t="shared" si="15"/>
        <v>0</v>
      </c>
      <c r="Z45" s="24">
        <f t="shared" si="15"/>
        <v>0</v>
      </c>
      <c r="AA45" s="34"/>
      <c r="AB45" s="34"/>
      <c r="AC45" s="35"/>
      <c r="AD45" s="36"/>
      <c r="AE45" s="36"/>
      <c r="AF45" s="35"/>
    </row>
    <row r="46" spans="1:32" ht="15.75" x14ac:dyDescent="0.25">
      <c r="A46" s="12"/>
      <c r="B46" s="29" t="s">
        <v>60</v>
      </c>
      <c r="C46" s="30"/>
      <c r="D46" s="30"/>
      <c r="E46" s="31"/>
      <c r="F46" s="32"/>
      <c r="G46" s="30"/>
      <c r="H46" s="31"/>
      <c r="I46" s="32"/>
      <c r="J46" s="30"/>
      <c r="K46" s="31"/>
      <c r="L46" s="32"/>
      <c r="M46" s="30"/>
      <c r="N46" s="31"/>
      <c r="O46" s="32"/>
      <c r="P46" s="30"/>
      <c r="Q46" s="31"/>
      <c r="R46" s="32"/>
      <c r="S46" s="30"/>
      <c r="T46" s="31"/>
      <c r="U46" s="32"/>
      <c r="V46" s="30"/>
      <c r="W46" s="33"/>
      <c r="X46" s="23">
        <f t="shared" si="15"/>
        <v>0</v>
      </c>
      <c r="Y46" s="23">
        <f t="shared" si="15"/>
        <v>0</v>
      </c>
      <c r="Z46" s="24">
        <f t="shared" si="15"/>
        <v>0</v>
      </c>
      <c r="AA46" s="34"/>
      <c r="AB46" s="34"/>
      <c r="AC46" s="35"/>
      <c r="AD46" s="36"/>
      <c r="AE46" s="36"/>
      <c r="AF46" s="35"/>
    </row>
    <row r="47" spans="1:32" ht="15.75" x14ac:dyDescent="0.25">
      <c r="A47" s="46"/>
      <c r="B47" s="47" t="s">
        <v>61</v>
      </c>
      <c r="C47" s="48">
        <f t="shared" ref="C47:W47" si="18">C45+C46</f>
        <v>0</v>
      </c>
      <c r="D47" s="48">
        <f t="shared" si="18"/>
        <v>0</v>
      </c>
      <c r="E47" s="89">
        <f t="shared" si="18"/>
        <v>0</v>
      </c>
      <c r="F47" s="90">
        <f t="shared" si="18"/>
        <v>0</v>
      </c>
      <c r="G47" s="48">
        <f t="shared" si="18"/>
        <v>0</v>
      </c>
      <c r="H47" s="89">
        <f t="shared" si="18"/>
        <v>0</v>
      </c>
      <c r="I47" s="90">
        <f t="shared" si="18"/>
        <v>0</v>
      </c>
      <c r="J47" s="48">
        <f t="shared" si="18"/>
        <v>0</v>
      </c>
      <c r="K47" s="89">
        <f t="shared" si="18"/>
        <v>0</v>
      </c>
      <c r="L47" s="90">
        <f t="shared" si="18"/>
        <v>0</v>
      </c>
      <c r="M47" s="48">
        <f t="shared" si="18"/>
        <v>0</v>
      </c>
      <c r="N47" s="89">
        <f t="shared" si="18"/>
        <v>0</v>
      </c>
      <c r="O47" s="90">
        <f t="shared" si="18"/>
        <v>0</v>
      </c>
      <c r="P47" s="48">
        <f t="shared" si="18"/>
        <v>0</v>
      </c>
      <c r="Q47" s="89">
        <f t="shared" si="18"/>
        <v>0</v>
      </c>
      <c r="R47" s="90">
        <f t="shared" si="18"/>
        <v>0</v>
      </c>
      <c r="S47" s="48">
        <f t="shared" si="18"/>
        <v>0</v>
      </c>
      <c r="T47" s="89">
        <f t="shared" si="18"/>
        <v>0</v>
      </c>
      <c r="U47" s="90">
        <f t="shared" si="18"/>
        <v>0</v>
      </c>
      <c r="V47" s="48">
        <f t="shared" si="18"/>
        <v>0</v>
      </c>
      <c r="W47" s="49">
        <f t="shared" si="18"/>
        <v>0</v>
      </c>
      <c r="X47" s="23">
        <f t="shared" si="15"/>
        <v>0</v>
      </c>
      <c r="Y47" s="23">
        <f t="shared" si="15"/>
        <v>0</v>
      </c>
      <c r="Z47" s="24">
        <f t="shared" si="15"/>
        <v>0</v>
      </c>
      <c r="AA47" s="23">
        <f t="shared" ref="AA47:AE47" si="19">AA45+AA46</f>
        <v>0</v>
      </c>
      <c r="AB47" s="23">
        <f t="shared" si="19"/>
        <v>0</v>
      </c>
      <c r="AC47" s="24">
        <f t="shared" si="19"/>
        <v>0</v>
      </c>
      <c r="AD47" s="23">
        <f t="shared" si="19"/>
        <v>0</v>
      </c>
      <c r="AE47" s="23">
        <f t="shared" si="19"/>
        <v>0</v>
      </c>
      <c r="AF47" s="24">
        <f>AF45+AF46</f>
        <v>0</v>
      </c>
    </row>
    <row r="48" spans="1:32" s="26" customFormat="1" ht="15.75" x14ac:dyDescent="0.25">
      <c r="A48" s="17">
        <v>12</v>
      </c>
      <c r="B48" s="18" t="s">
        <v>62</v>
      </c>
      <c r="C48" s="23">
        <f t="shared" ref="C48:W48" si="20">IF(SUM(C49:C50)&gt;0,SUM(C49:C50),0)</f>
        <v>0</v>
      </c>
      <c r="D48" s="23">
        <f t="shared" si="20"/>
        <v>0</v>
      </c>
      <c r="E48" s="27">
        <f t="shared" si="20"/>
        <v>0</v>
      </c>
      <c r="F48" s="28">
        <f t="shared" si="20"/>
        <v>0</v>
      </c>
      <c r="G48" s="23">
        <f t="shared" si="20"/>
        <v>0</v>
      </c>
      <c r="H48" s="27">
        <f t="shared" si="20"/>
        <v>0</v>
      </c>
      <c r="I48" s="28">
        <f t="shared" si="20"/>
        <v>0</v>
      </c>
      <c r="J48" s="23">
        <f t="shared" si="20"/>
        <v>0</v>
      </c>
      <c r="K48" s="27">
        <f t="shared" si="20"/>
        <v>0</v>
      </c>
      <c r="L48" s="28">
        <f t="shared" si="20"/>
        <v>0</v>
      </c>
      <c r="M48" s="23">
        <f t="shared" si="20"/>
        <v>0</v>
      </c>
      <c r="N48" s="27">
        <f t="shared" si="20"/>
        <v>0</v>
      </c>
      <c r="O48" s="28">
        <f t="shared" si="20"/>
        <v>0</v>
      </c>
      <c r="P48" s="23">
        <f t="shared" si="20"/>
        <v>0</v>
      </c>
      <c r="Q48" s="27">
        <f t="shared" si="20"/>
        <v>0</v>
      </c>
      <c r="R48" s="28">
        <f t="shared" si="20"/>
        <v>0</v>
      </c>
      <c r="S48" s="23">
        <f t="shared" si="20"/>
        <v>0</v>
      </c>
      <c r="T48" s="27">
        <f t="shared" si="20"/>
        <v>0</v>
      </c>
      <c r="U48" s="28">
        <f t="shared" si="20"/>
        <v>0</v>
      </c>
      <c r="V48" s="23">
        <f t="shared" si="20"/>
        <v>0</v>
      </c>
      <c r="W48" s="24">
        <f t="shared" si="20"/>
        <v>0</v>
      </c>
      <c r="X48" s="23">
        <f t="shared" si="15"/>
        <v>0</v>
      </c>
      <c r="Y48" s="23">
        <f t="shared" si="15"/>
        <v>0</v>
      </c>
      <c r="Z48" s="24">
        <f t="shared" si="15"/>
        <v>0</v>
      </c>
      <c r="AA48" s="23">
        <f t="shared" ref="AA48:AE48" si="21">IF(SUM(AA49:AA50)&gt;0,SUM(AA49:AA50),0)</f>
        <v>0</v>
      </c>
      <c r="AB48" s="23">
        <f t="shared" si="21"/>
        <v>0</v>
      </c>
      <c r="AC48" s="24">
        <f t="shared" si="21"/>
        <v>0</v>
      </c>
      <c r="AD48" s="23">
        <f t="shared" si="21"/>
        <v>0</v>
      </c>
      <c r="AE48" s="23">
        <f t="shared" si="21"/>
        <v>0</v>
      </c>
      <c r="AF48" s="24">
        <f>IF(SUM(AF49:AF50)&gt;0,SUM(AF49:AF50),0)</f>
        <v>0</v>
      </c>
    </row>
    <row r="49" spans="1:32" ht="15.75" x14ac:dyDescent="0.25">
      <c r="A49" s="12"/>
      <c r="B49" s="29" t="s">
        <v>63</v>
      </c>
      <c r="C49" s="30"/>
      <c r="D49" s="30"/>
      <c r="E49" s="31"/>
      <c r="F49" s="32"/>
      <c r="G49" s="30"/>
      <c r="H49" s="31"/>
      <c r="I49" s="32"/>
      <c r="J49" s="30"/>
      <c r="K49" s="31"/>
      <c r="L49" s="32"/>
      <c r="M49" s="30"/>
      <c r="N49" s="31"/>
      <c r="O49" s="32"/>
      <c r="P49" s="30"/>
      <c r="Q49" s="31"/>
      <c r="R49" s="32"/>
      <c r="S49" s="30"/>
      <c r="T49" s="31"/>
      <c r="U49" s="32"/>
      <c r="V49" s="30"/>
      <c r="W49" s="33"/>
      <c r="X49" s="23">
        <f t="shared" si="15"/>
        <v>0</v>
      </c>
      <c r="Y49" s="23">
        <f t="shared" si="15"/>
        <v>0</v>
      </c>
      <c r="Z49" s="24">
        <f t="shared" si="15"/>
        <v>0</v>
      </c>
      <c r="AA49" s="34"/>
      <c r="AB49" s="34"/>
      <c r="AC49" s="35"/>
      <c r="AD49" s="36"/>
      <c r="AE49" s="36"/>
      <c r="AF49" s="35"/>
    </row>
    <row r="50" spans="1:32" ht="15.75" x14ac:dyDescent="0.25">
      <c r="A50" s="12"/>
      <c r="B50" s="29" t="s">
        <v>64</v>
      </c>
      <c r="C50" s="30"/>
      <c r="D50" s="30"/>
      <c r="E50" s="31"/>
      <c r="F50" s="32"/>
      <c r="G50" s="30"/>
      <c r="H50" s="31"/>
      <c r="I50" s="32"/>
      <c r="J50" s="30"/>
      <c r="K50" s="31"/>
      <c r="L50" s="32"/>
      <c r="M50" s="30"/>
      <c r="N50" s="31"/>
      <c r="O50" s="32"/>
      <c r="P50" s="30"/>
      <c r="Q50" s="31"/>
      <c r="R50" s="32"/>
      <c r="S50" s="30"/>
      <c r="T50" s="31"/>
      <c r="U50" s="32"/>
      <c r="V50" s="30"/>
      <c r="W50" s="33"/>
      <c r="X50" s="23">
        <f t="shared" si="15"/>
        <v>0</v>
      </c>
      <c r="Y50" s="23">
        <f t="shared" si="15"/>
        <v>0</v>
      </c>
      <c r="Z50" s="24">
        <f t="shared" si="15"/>
        <v>0</v>
      </c>
      <c r="AA50" s="34"/>
      <c r="AB50" s="34"/>
      <c r="AC50" s="35"/>
      <c r="AD50" s="36"/>
      <c r="AE50" s="36"/>
      <c r="AF50" s="35"/>
    </row>
    <row r="51" spans="1:32" s="26" customFormat="1" ht="15.75" x14ac:dyDescent="0.25">
      <c r="A51" s="17">
        <v>13</v>
      </c>
      <c r="B51" s="18" t="s">
        <v>65</v>
      </c>
      <c r="C51" s="23">
        <f t="shared" ref="C51:W51" si="22">IF(SUM(C52:C55)&gt;0,SUM(C52:C55),0)</f>
        <v>0</v>
      </c>
      <c r="D51" s="23">
        <f t="shared" si="22"/>
        <v>0</v>
      </c>
      <c r="E51" s="27">
        <f t="shared" si="22"/>
        <v>0</v>
      </c>
      <c r="F51" s="28">
        <f t="shared" si="22"/>
        <v>0</v>
      </c>
      <c r="G51" s="23">
        <f t="shared" si="22"/>
        <v>0</v>
      </c>
      <c r="H51" s="27">
        <f t="shared" si="22"/>
        <v>0</v>
      </c>
      <c r="I51" s="28">
        <f t="shared" si="22"/>
        <v>0</v>
      </c>
      <c r="J51" s="23">
        <f t="shared" si="22"/>
        <v>0</v>
      </c>
      <c r="K51" s="27">
        <f t="shared" si="22"/>
        <v>0</v>
      </c>
      <c r="L51" s="28">
        <f t="shared" si="22"/>
        <v>0</v>
      </c>
      <c r="M51" s="23">
        <f t="shared" si="22"/>
        <v>0</v>
      </c>
      <c r="N51" s="27">
        <f t="shared" si="22"/>
        <v>0</v>
      </c>
      <c r="O51" s="28">
        <f t="shared" si="22"/>
        <v>0</v>
      </c>
      <c r="P51" s="23">
        <f t="shared" si="22"/>
        <v>0</v>
      </c>
      <c r="Q51" s="27">
        <f t="shared" si="22"/>
        <v>0</v>
      </c>
      <c r="R51" s="28">
        <f t="shared" si="22"/>
        <v>0</v>
      </c>
      <c r="S51" s="23">
        <f t="shared" si="22"/>
        <v>0</v>
      </c>
      <c r="T51" s="27">
        <f t="shared" si="22"/>
        <v>0</v>
      </c>
      <c r="U51" s="28">
        <f t="shared" si="22"/>
        <v>0</v>
      </c>
      <c r="V51" s="23">
        <f t="shared" si="22"/>
        <v>0</v>
      </c>
      <c r="W51" s="24">
        <f t="shared" si="22"/>
        <v>0</v>
      </c>
      <c r="X51" s="23">
        <f t="shared" si="15"/>
        <v>0</v>
      </c>
      <c r="Y51" s="23">
        <f t="shared" si="15"/>
        <v>0</v>
      </c>
      <c r="Z51" s="24">
        <f t="shared" si="15"/>
        <v>0</v>
      </c>
      <c r="AA51" s="23">
        <f t="shared" ref="AA51:AE51" si="23">IF(SUM(AA52:AA55)&gt;0,SUM(AA52:AA55),0)</f>
        <v>0</v>
      </c>
      <c r="AB51" s="23">
        <f t="shared" si="23"/>
        <v>0</v>
      </c>
      <c r="AC51" s="24">
        <f t="shared" si="23"/>
        <v>0</v>
      </c>
      <c r="AD51" s="23">
        <f t="shared" si="23"/>
        <v>0</v>
      </c>
      <c r="AE51" s="23">
        <f t="shared" si="23"/>
        <v>0</v>
      </c>
      <c r="AF51" s="24">
        <f>IF(SUM(AF52:AF55)&gt;0,SUM(AF52:AF55),0)</f>
        <v>0</v>
      </c>
    </row>
    <row r="52" spans="1:32" ht="15.75" x14ac:dyDescent="0.25">
      <c r="A52" s="12"/>
      <c r="B52" s="29" t="s">
        <v>66</v>
      </c>
      <c r="C52" s="30"/>
      <c r="D52" s="30"/>
      <c r="E52" s="31"/>
      <c r="F52" s="32"/>
      <c r="G52" s="30"/>
      <c r="H52" s="31"/>
      <c r="I52" s="32"/>
      <c r="J52" s="30"/>
      <c r="K52" s="31"/>
      <c r="L52" s="32"/>
      <c r="M52" s="30"/>
      <c r="N52" s="31"/>
      <c r="O52" s="32"/>
      <c r="P52" s="30"/>
      <c r="Q52" s="31"/>
      <c r="R52" s="32">
        <v>0</v>
      </c>
      <c r="S52" s="30">
        <v>0</v>
      </c>
      <c r="T52" s="31">
        <v>0</v>
      </c>
      <c r="U52" s="32">
        <v>0</v>
      </c>
      <c r="V52" s="30">
        <v>0</v>
      </c>
      <c r="W52" s="33">
        <v>0</v>
      </c>
      <c r="X52" s="23">
        <f t="shared" si="15"/>
        <v>0</v>
      </c>
      <c r="Y52" s="23">
        <f t="shared" si="15"/>
        <v>0</v>
      </c>
      <c r="Z52" s="24">
        <f t="shared" si="15"/>
        <v>0</v>
      </c>
      <c r="AA52" s="34"/>
      <c r="AB52" s="34"/>
      <c r="AC52" s="35"/>
      <c r="AD52" s="36"/>
      <c r="AE52" s="36"/>
      <c r="AF52" s="35"/>
    </row>
    <row r="53" spans="1:32" ht="15.75" x14ac:dyDescent="0.25">
      <c r="A53" s="12"/>
      <c r="B53" s="29" t="s">
        <v>67</v>
      </c>
      <c r="C53" s="30"/>
      <c r="D53" s="30"/>
      <c r="E53" s="31"/>
      <c r="F53" s="32"/>
      <c r="G53" s="30"/>
      <c r="H53" s="31"/>
      <c r="I53" s="32"/>
      <c r="J53" s="30"/>
      <c r="K53" s="31"/>
      <c r="L53" s="32"/>
      <c r="M53" s="30"/>
      <c r="N53" s="31"/>
      <c r="O53" s="32"/>
      <c r="P53" s="30"/>
      <c r="Q53" s="31"/>
      <c r="R53" s="32">
        <v>0</v>
      </c>
      <c r="S53" s="30">
        <v>0</v>
      </c>
      <c r="T53" s="31">
        <v>0</v>
      </c>
      <c r="U53" s="32">
        <v>0</v>
      </c>
      <c r="V53" s="30">
        <v>0</v>
      </c>
      <c r="W53" s="33">
        <v>0</v>
      </c>
      <c r="X53" s="23">
        <f t="shared" si="15"/>
        <v>0</v>
      </c>
      <c r="Y53" s="23">
        <f t="shared" si="15"/>
        <v>0</v>
      </c>
      <c r="Z53" s="24">
        <f t="shared" si="15"/>
        <v>0</v>
      </c>
      <c r="AA53" s="34"/>
      <c r="AB53" s="34"/>
      <c r="AC53" s="35"/>
      <c r="AD53" s="36"/>
      <c r="AE53" s="36"/>
      <c r="AF53" s="35"/>
    </row>
    <row r="54" spans="1:32" ht="15.75" x14ac:dyDescent="0.25">
      <c r="A54" s="12"/>
      <c r="B54" s="29" t="s">
        <v>68</v>
      </c>
      <c r="C54" s="30"/>
      <c r="D54" s="30"/>
      <c r="E54" s="31"/>
      <c r="F54" s="32"/>
      <c r="G54" s="30"/>
      <c r="H54" s="31"/>
      <c r="I54" s="32"/>
      <c r="J54" s="30"/>
      <c r="K54" s="31"/>
      <c r="L54" s="32"/>
      <c r="M54" s="30"/>
      <c r="N54" s="31"/>
      <c r="O54" s="32"/>
      <c r="P54" s="30"/>
      <c r="Q54" s="31"/>
      <c r="R54" s="32">
        <v>0</v>
      </c>
      <c r="S54" s="30">
        <v>0</v>
      </c>
      <c r="T54" s="31">
        <v>0</v>
      </c>
      <c r="U54" s="32">
        <v>0</v>
      </c>
      <c r="V54" s="30">
        <v>0</v>
      </c>
      <c r="W54" s="33">
        <v>0</v>
      </c>
      <c r="X54" s="23">
        <f t="shared" si="15"/>
        <v>0</v>
      </c>
      <c r="Y54" s="23">
        <f t="shared" si="15"/>
        <v>0</v>
      </c>
      <c r="Z54" s="24">
        <f t="shared" si="15"/>
        <v>0</v>
      </c>
      <c r="AA54" s="34"/>
      <c r="AB54" s="34"/>
      <c r="AC54" s="35"/>
      <c r="AD54" s="36"/>
      <c r="AE54" s="36"/>
      <c r="AF54" s="35"/>
    </row>
    <row r="55" spans="1:32" ht="15.75" x14ac:dyDescent="0.25">
      <c r="A55" s="12"/>
      <c r="B55" s="29" t="s">
        <v>69</v>
      </c>
      <c r="C55" s="30"/>
      <c r="D55" s="30"/>
      <c r="E55" s="31"/>
      <c r="F55" s="32"/>
      <c r="G55" s="30"/>
      <c r="H55" s="31"/>
      <c r="I55" s="32"/>
      <c r="J55" s="30"/>
      <c r="K55" s="31"/>
      <c r="L55" s="32"/>
      <c r="M55" s="30"/>
      <c r="N55" s="31"/>
      <c r="O55" s="32"/>
      <c r="P55" s="30"/>
      <c r="Q55" s="31"/>
      <c r="R55" s="32">
        <v>0</v>
      </c>
      <c r="S55" s="30">
        <v>0</v>
      </c>
      <c r="T55" s="31">
        <v>0</v>
      </c>
      <c r="U55" s="32">
        <v>0</v>
      </c>
      <c r="V55" s="30">
        <v>0</v>
      </c>
      <c r="W55" s="33">
        <v>0</v>
      </c>
      <c r="X55" s="23">
        <f t="shared" ref="X55:Z81" si="24">SUM(C55,F55,I55,L55,O55,R55,U55)</f>
        <v>0</v>
      </c>
      <c r="Y55" s="23">
        <f t="shared" si="24"/>
        <v>0</v>
      </c>
      <c r="Z55" s="24">
        <f t="shared" si="24"/>
        <v>0</v>
      </c>
      <c r="AA55" s="34"/>
      <c r="AB55" s="34"/>
      <c r="AC55" s="35"/>
      <c r="AD55" s="36"/>
      <c r="AE55" s="36"/>
      <c r="AF55" s="35"/>
    </row>
    <row r="56" spans="1:32" s="26" customFormat="1" ht="15.75" x14ac:dyDescent="0.25">
      <c r="A56" s="17">
        <v>14</v>
      </c>
      <c r="B56" s="18" t="s">
        <v>70</v>
      </c>
      <c r="C56" s="23"/>
      <c r="D56" s="23"/>
      <c r="E56" s="27"/>
      <c r="F56" s="28"/>
      <c r="G56" s="23"/>
      <c r="H56" s="27"/>
      <c r="I56" s="28"/>
      <c r="J56" s="23"/>
      <c r="K56" s="27"/>
      <c r="L56" s="28"/>
      <c r="M56" s="23"/>
      <c r="N56" s="27"/>
      <c r="O56" s="28"/>
      <c r="P56" s="23"/>
      <c r="Q56" s="27"/>
      <c r="R56" s="28"/>
      <c r="S56" s="23"/>
      <c r="T56" s="27"/>
      <c r="U56" s="28"/>
      <c r="V56" s="23"/>
      <c r="W56" s="24"/>
      <c r="X56" s="23">
        <f t="shared" si="24"/>
        <v>0</v>
      </c>
      <c r="Y56" s="23">
        <f t="shared" si="24"/>
        <v>0</v>
      </c>
      <c r="Z56" s="24">
        <f t="shared" si="24"/>
        <v>0</v>
      </c>
      <c r="AA56" s="23"/>
      <c r="AB56" s="23"/>
      <c r="AC56" s="24"/>
      <c r="AD56" s="23"/>
      <c r="AE56" s="23"/>
      <c r="AF56" s="24"/>
    </row>
    <row r="57" spans="1:32" s="26" customFormat="1" ht="15.75" x14ac:dyDescent="0.25">
      <c r="A57" s="17">
        <v>15</v>
      </c>
      <c r="B57" s="18" t="s">
        <v>71</v>
      </c>
      <c r="C57" s="23">
        <f t="shared" ref="C57:W57" si="25">IF(SUM(C58:C61)&gt;0,SUM(C58:C61),0)</f>
        <v>0</v>
      </c>
      <c r="D57" s="23">
        <f t="shared" si="25"/>
        <v>0</v>
      </c>
      <c r="E57" s="27">
        <f t="shared" si="25"/>
        <v>0</v>
      </c>
      <c r="F57" s="28">
        <f t="shared" si="25"/>
        <v>0</v>
      </c>
      <c r="G57" s="23">
        <f t="shared" si="25"/>
        <v>0</v>
      </c>
      <c r="H57" s="27">
        <f t="shared" si="25"/>
        <v>0</v>
      </c>
      <c r="I57" s="28">
        <f t="shared" si="25"/>
        <v>0</v>
      </c>
      <c r="J57" s="23">
        <f t="shared" si="25"/>
        <v>0</v>
      </c>
      <c r="K57" s="27">
        <f t="shared" si="25"/>
        <v>0</v>
      </c>
      <c r="L57" s="28">
        <f t="shared" si="25"/>
        <v>0</v>
      </c>
      <c r="M57" s="23">
        <f t="shared" si="25"/>
        <v>0</v>
      </c>
      <c r="N57" s="27">
        <f t="shared" si="25"/>
        <v>0</v>
      </c>
      <c r="O57" s="28">
        <f t="shared" si="25"/>
        <v>0</v>
      </c>
      <c r="P57" s="23">
        <f t="shared" si="25"/>
        <v>0</v>
      </c>
      <c r="Q57" s="27">
        <f t="shared" si="25"/>
        <v>0</v>
      </c>
      <c r="R57" s="28">
        <f t="shared" si="25"/>
        <v>0</v>
      </c>
      <c r="S57" s="23">
        <f t="shared" si="25"/>
        <v>0</v>
      </c>
      <c r="T57" s="27">
        <f t="shared" si="25"/>
        <v>0</v>
      </c>
      <c r="U57" s="28">
        <f t="shared" si="25"/>
        <v>0</v>
      </c>
      <c r="V57" s="23">
        <f t="shared" si="25"/>
        <v>0</v>
      </c>
      <c r="W57" s="24">
        <f t="shared" si="25"/>
        <v>0</v>
      </c>
      <c r="X57" s="23">
        <f t="shared" si="24"/>
        <v>0</v>
      </c>
      <c r="Y57" s="23">
        <f t="shared" si="24"/>
        <v>0</v>
      </c>
      <c r="Z57" s="24">
        <f t="shared" si="24"/>
        <v>0</v>
      </c>
      <c r="AA57" s="23">
        <f t="shared" ref="AA57:AE57" si="26">IF(SUM(AA58:AA61)&gt;0,SUM(AA58:AA61),0)</f>
        <v>0</v>
      </c>
      <c r="AB57" s="23">
        <f t="shared" si="26"/>
        <v>0</v>
      </c>
      <c r="AC57" s="24">
        <f t="shared" si="26"/>
        <v>0</v>
      </c>
      <c r="AD57" s="23">
        <f t="shared" si="26"/>
        <v>0</v>
      </c>
      <c r="AE57" s="23">
        <f t="shared" si="26"/>
        <v>0</v>
      </c>
      <c r="AF57" s="24">
        <f>IF(SUM(AF58:AF61)&gt;0,SUM(AF58:AF61),0)</f>
        <v>0</v>
      </c>
    </row>
    <row r="58" spans="1:32" ht="15.75" x14ac:dyDescent="0.25">
      <c r="A58" s="12"/>
      <c r="B58" s="29" t="s">
        <v>72</v>
      </c>
      <c r="C58" s="30"/>
      <c r="D58" s="30"/>
      <c r="E58" s="31"/>
      <c r="F58" s="32"/>
      <c r="G58" s="30"/>
      <c r="H58" s="31"/>
      <c r="I58" s="32"/>
      <c r="J58" s="30"/>
      <c r="K58" s="31"/>
      <c r="L58" s="32"/>
      <c r="M58" s="30"/>
      <c r="N58" s="31"/>
      <c r="O58" s="32"/>
      <c r="P58" s="30"/>
      <c r="Q58" s="31"/>
      <c r="R58" s="32"/>
      <c r="S58" s="30"/>
      <c r="T58" s="31"/>
      <c r="U58" s="32">
        <v>0</v>
      </c>
      <c r="V58" s="30">
        <v>0</v>
      </c>
      <c r="W58" s="33">
        <v>0</v>
      </c>
      <c r="X58" s="23">
        <f t="shared" si="24"/>
        <v>0</v>
      </c>
      <c r="Y58" s="23">
        <f t="shared" si="24"/>
        <v>0</v>
      </c>
      <c r="Z58" s="24">
        <f t="shared" si="24"/>
        <v>0</v>
      </c>
      <c r="AA58" s="34" t="s">
        <v>207</v>
      </c>
      <c r="AB58" s="34" t="s">
        <v>207</v>
      </c>
      <c r="AC58" s="35"/>
      <c r="AD58" s="36"/>
      <c r="AE58" s="36"/>
      <c r="AF58" s="35"/>
    </row>
    <row r="59" spans="1:32" ht="15.75" x14ac:dyDescent="0.25">
      <c r="A59" s="12"/>
      <c r="B59" s="29" t="s">
        <v>73</v>
      </c>
      <c r="C59" s="30"/>
      <c r="D59" s="30"/>
      <c r="E59" s="31"/>
      <c r="F59" s="32"/>
      <c r="G59" s="30"/>
      <c r="H59" s="31"/>
      <c r="I59" s="32"/>
      <c r="J59" s="30"/>
      <c r="K59" s="31"/>
      <c r="L59" s="32"/>
      <c r="M59" s="30"/>
      <c r="N59" s="31"/>
      <c r="O59" s="32"/>
      <c r="P59" s="30"/>
      <c r="Q59" s="31"/>
      <c r="R59" s="32"/>
      <c r="S59" s="30"/>
      <c r="T59" s="31"/>
      <c r="U59" s="32"/>
      <c r="V59" s="30"/>
      <c r="W59" s="33"/>
      <c r="X59" s="23">
        <f t="shared" si="24"/>
        <v>0</v>
      </c>
      <c r="Y59" s="23">
        <f t="shared" si="24"/>
        <v>0</v>
      </c>
      <c r="Z59" s="24">
        <f t="shared" si="24"/>
        <v>0</v>
      </c>
      <c r="AA59" s="34"/>
      <c r="AB59" s="34"/>
      <c r="AC59" s="35"/>
      <c r="AD59" s="36"/>
      <c r="AE59" s="36"/>
      <c r="AF59" s="35"/>
    </row>
    <row r="60" spans="1:32" ht="15.75" x14ac:dyDescent="0.25">
      <c r="A60" s="12"/>
      <c r="B60" s="29" t="s">
        <v>74</v>
      </c>
      <c r="C60" s="30"/>
      <c r="D60" s="30"/>
      <c r="E60" s="31"/>
      <c r="F60" s="32"/>
      <c r="G60" s="30"/>
      <c r="H60" s="31"/>
      <c r="I60" s="32"/>
      <c r="J60" s="30"/>
      <c r="K60" s="31"/>
      <c r="L60" s="32"/>
      <c r="M60" s="30"/>
      <c r="N60" s="31"/>
      <c r="O60" s="32"/>
      <c r="P60" s="30"/>
      <c r="Q60" s="31"/>
      <c r="R60" s="32"/>
      <c r="S60" s="30"/>
      <c r="T60" s="31"/>
      <c r="U60" s="32"/>
      <c r="V60" s="30"/>
      <c r="W60" s="33"/>
      <c r="X60" s="23">
        <f t="shared" si="24"/>
        <v>0</v>
      </c>
      <c r="Y60" s="23">
        <f t="shared" si="24"/>
        <v>0</v>
      </c>
      <c r="Z60" s="24">
        <f t="shared" si="24"/>
        <v>0</v>
      </c>
      <c r="AA60" s="34"/>
      <c r="AB60" s="34"/>
      <c r="AC60" s="35"/>
      <c r="AD60" s="36"/>
      <c r="AE60" s="36"/>
      <c r="AF60" s="35"/>
    </row>
    <row r="61" spans="1:32" ht="15.75" x14ac:dyDescent="0.25">
      <c r="A61" s="12"/>
      <c r="B61" s="29" t="s">
        <v>75</v>
      </c>
      <c r="C61" s="30"/>
      <c r="D61" s="30"/>
      <c r="E61" s="31"/>
      <c r="F61" s="32"/>
      <c r="G61" s="30"/>
      <c r="H61" s="31"/>
      <c r="I61" s="32"/>
      <c r="J61" s="30"/>
      <c r="K61" s="31"/>
      <c r="L61" s="32"/>
      <c r="M61" s="30"/>
      <c r="N61" s="31"/>
      <c r="O61" s="32"/>
      <c r="P61" s="30"/>
      <c r="Q61" s="31"/>
      <c r="R61" s="32"/>
      <c r="S61" s="30"/>
      <c r="T61" s="31"/>
      <c r="U61" s="32"/>
      <c r="V61" s="30"/>
      <c r="W61" s="33"/>
      <c r="X61" s="23">
        <f t="shared" si="24"/>
        <v>0</v>
      </c>
      <c r="Y61" s="23">
        <f t="shared" si="24"/>
        <v>0</v>
      </c>
      <c r="Z61" s="24">
        <f t="shared" si="24"/>
        <v>0</v>
      </c>
      <c r="AA61" s="34"/>
      <c r="AB61" s="34"/>
      <c r="AC61" s="35"/>
      <c r="AD61" s="36"/>
      <c r="AE61" s="36"/>
      <c r="AF61" s="35"/>
    </row>
    <row r="62" spans="1:32" s="26" customFormat="1" ht="15.75" x14ac:dyDescent="0.25">
      <c r="A62" s="17">
        <v>16</v>
      </c>
      <c r="B62" s="18" t="s">
        <v>76</v>
      </c>
      <c r="C62" s="23">
        <f>IF(SUM(C63,C65:C67)&gt;0,SUM(C63,C65:C67),0)</f>
        <v>0</v>
      </c>
      <c r="D62" s="23">
        <f>IF(SUM(D63,D65:D67)&gt;0,SUM(D63,D65:D67),0)</f>
        <v>0</v>
      </c>
      <c r="E62" s="27">
        <f>IF(SUM(E63,C65:E67)&gt;0,SUM(E63,C65:E67),0)</f>
        <v>0</v>
      </c>
      <c r="F62" s="28">
        <f t="shared" ref="F62:W62" si="27">IF(SUM(F63,F65:F67)&gt;0,SUM(F63,F65:F67),0)</f>
        <v>0</v>
      </c>
      <c r="G62" s="23">
        <f t="shared" si="27"/>
        <v>0</v>
      </c>
      <c r="H62" s="27">
        <f t="shared" si="27"/>
        <v>0</v>
      </c>
      <c r="I62" s="28">
        <f t="shared" si="27"/>
        <v>0</v>
      </c>
      <c r="J62" s="23">
        <f t="shared" si="27"/>
        <v>0</v>
      </c>
      <c r="K62" s="27">
        <f t="shared" si="27"/>
        <v>0</v>
      </c>
      <c r="L62" s="28">
        <f t="shared" si="27"/>
        <v>0</v>
      </c>
      <c r="M62" s="23">
        <f t="shared" si="27"/>
        <v>0</v>
      </c>
      <c r="N62" s="27">
        <f t="shared" si="27"/>
        <v>0</v>
      </c>
      <c r="O62" s="28">
        <f t="shared" si="27"/>
        <v>0</v>
      </c>
      <c r="P62" s="23">
        <f t="shared" si="27"/>
        <v>0</v>
      </c>
      <c r="Q62" s="27">
        <f t="shared" si="27"/>
        <v>0</v>
      </c>
      <c r="R62" s="28">
        <f t="shared" si="27"/>
        <v>0</v>
      </c>
      <c r="S62" s="23">
        <f t="shared" si="27"/>
        <v>0</v>
      </c>
      <c r="T62" s="27">
        <f t="shared" si="27"/>
        <v>0</v>
      </c>
      <c r="U62" s="28">
        <f t="shared" si="27"/>
        <v>0</v>
      </c>
      <c r="V62" s="23">
        <f t="shared" si="27"/>
        <v>0</v>
      </c>
      <c r="W62" s="24">
        <f t="shared" si="27"/>
        <v>0</v>
      </c>
      <c r="X62" s="23">
        <f t="shared" si="24"/>
        <v>0</v>
      </c>
      <c r="Y62" s="23">
        <f t="shared" si="24"/>
        <v>0</v>
      </c>
      <c r="Z62" s="24">
        <f t="shared" si="24"/>
        <v>0</v>
      </c>
      <c r="AA62" s="23">
        <f>IF(SUM(AA63,AA65:AA67)&gt;0,SUM(AA63,AA65:AA67),0)</f>
        <v>0</v>
      </c>
      <c r="AB62" s="23">
        <f t="shared" ref="AB62:AF62" si="28">IF(SUM(AB63,AB65:AB67)&gt;0,SUM(AB63,AB65:AB67),0)</f>
        <v>0</v>
      </c>
      <c r="AC62" s="24">
        <f t="shared" si="28"/>
        <v>0</v>
      </c>
      <c r="AD62" s="23">
        <f t="shared" si="28"/>
        <v>0</v>
      </c>
      <c r="AE62" s="23">
        <f t="shared" si="28"/>
        <v>0</v>
      </c>
      <c r="AF62" s="24">
        <f t="shared" si="28"/>
        <v>0</v>
      </c>
    </row>
    <row r="63" spans="1:32" ht="15.75" x14ac:dyDescent="0.25">
      <c r="A63" s="12"/>
      <c r="B63" s="29" t="s">
        <v>77</v>
      </c>
      <c r="C63" s="30"/>
      <c r="D63" s="30"/>
      <c r="E63" s="31"/>
      <c r="F63" s="32"/>
      <c r="G63" s="30"/>
      <c r="H63" s="31"/>
      <c r="I63" s="32"/>
      <c r="J63" s="30"/>
      <c r="K63" s="31"/>
      <c r="L63" s="32"/>
      <c r="M63" s="30"/>
      <c r="N63" s="31"/>
      <c r="O63" s="32"/>
      <c r="P63" s="30"/>
      <c r="Q63" s="31">
        <v>0</v>
      </c>
      <c r="R63" s="32"/>
      <c r="S63" s="30"/>
      <c r="T63" s="31">
        <v>0</v>
      </c>
      <c r="U63" s="32"/>
      <c r="V63" s="30"/>
      <c r="W63" s="33">
        <v>0</v>
      </c>
      <c r="X63" s="23">
        <f t="shared" si="24"/>
        <v>0</v>
      </c>
      <c r="Y63" s="23">
        <f t="shared" si="24"/>
        <v>0</v>
      </c>
      <c r="Z63" s="24">
        <f t="shared" si="24"/>
        <v>0</v>
      </c>
      <c r="AA63" s="34"/>
      <c r="AB63" s="34"/>
      <c r="AC63" s="35"/>
      <c r="AD63" s="36"/>
      <c r="AE63" s="36"/>
      <c r="AF63" s="35"/>
    </row>
    <row r="64" spans="1:32" ht="31.5" x14ac:dyDescent="0.25">
      <c r="A64" s="37"/>
      <c r="B64" s="50" t="s">
        <v>78</v>
      </c>
      <c r="C64" s="39"/>
      <c r="D64" s="39"/>
      <c r="E64" s="40"/>
      <c r="F64" s="41"/>
      <c r="G64" s="39"/>
      <c r="H64" s="40"/>
      <c r="I64" s="41"/>
      <c r="J64" s="39"/>
      <c r="K64" s="40"/>
      <c r="L64" s="41"/>
      <c r="M64" s="39"/>
      <c r="N64" s="40"/>
      <c r="O64" s="41"/>
      <c r="P64" s="39"/>
      <c r="Q64" s="40"/>
      <c r="R64" s="41"/>
      <c r="S64" s="39"/>
      <c r="T64" s="40"/>
      <c r="U64" s="41"/>
      <c r="V64" s="39"/>
      <c r="W64" s="42"/>
      <c r="X64" s="23">
        <f t="shared" si="24"/>
        <v>0</v>
      </c>
      <c r="Y64" s="23">
        <f t="shared" si="24"/>
        <v>0</v>
      </c>
      <c r="Z64" s="24">
        <f t="shared" si="24"/>
        <v>0</v>
      </c>
      <c r="AA64" s="43"/>
      <c r="AB64" s="43"/>
      <c r="AC64" s="44"/>
      <c r="AD64" s="45"/>
      <c r="AE64" s="45"/>
      <c r="AF64" s="44">
        <v>0</v>
      </c>
    </row>
    <row r="65" spans="1:32" ht="15.75" x14ac:dyDescent="0.25">
      <c r="A65" s="12"/>
      <c r="B65" s="29" t="s">
        <v>79</v>
      </c>
      <c r="C65" s="30"/>
      <c r="D65" s="30"/>
      <c r="E65" s="31"/>
      <c r="F65" s="32"/>
      <c r="G65" s="30"/>
      <c r="H65" s="31"/>
      <c r="I65" s="32"/>
      <c r="J65" s="30"/>
      <c r="K65" s="31"/>
      <c r="L65" s="32"/>
      <c r="M65" s="30"/>
      <c r="N65" s="31"/>
      <c r="O65" s="32"/>
      <c r="P65" s="30"/>
      <c r="Q65" s="31">
        <v>0</v>
      </c>
      <c r="R65" s="32"/>
      <c r="S65" s="30"/>
      <c r="T65" s="31">
        <v>0</v>
      </c>
      <c r="U65" s="32"/>
      <c r="V65" s="30"/>
      <c r="W65" s="33">
        <v>0</v>
      </c>
      <c r="X65" s="23">
        <f t="shared" si="24"/>
        <v>0</v>
      </c>
      <c r="Y65" s="23">
        <f t="shared" si="24"/>
        <v>0</v>
      </c>
      <c r="Z65" s="24">
        <f t="shared" si="24"/>
        <v>0</v>
      </c>
      <c r="AA65" s="34"/>
      <c r="AB65" s="34"/>
      <c r="AC65" s="35"/>
      <c r="AD65" s="36"/>
      <c r="AE65" s="36"/>
      <c r="AF65" s="35"/>
    </row>
    <row r="66" spans="1:32" ht="15.75" x14ac:dyDescent="0.25">
      <c r="A66" s="12"/>
      <c r="B66" s="29" t="s">
        <v>80</v>
      </c>
      <c r="C66" s="30"/>
      <c r="D66" s="30"/>
      <c r="E66" s="31"/>
      <c r="F66" s="32"/>
      <c r="G66" s="30"/>
      <c r="H66" s="31"/>
      <c r="I66" s="32"/>
      <c r="J66" s="30"/>
      <c r="K66" s="31"/>
      <c r="L66" s="32"/>
      <c r="M66" s="30"/>
      <c r="N66" s="31"/>
      <c r="O66" s="32"/>
      <c r="P66" s="30"/>
      <c r="Q66" s="31">
        <v>0</v>
      </c>
      <c r="R66" s="32"/>
      <c r="S66" s="30"/>
      <c r="T66" s="31">
        <v>0</v>
      </c>
      <c r="U66" s="32"/>
      <c r="V66" s="30"/>
      <c r="W66" s="33">
        <v>0</v>
      </c>
      <c r="X66" s="23">
        <f t="shared" si="24"/>
        <v>0</v>
      </c>
      <c r="Y66" s="23">
        <f t="shared" si="24"/>
        <v>0</v>
      </c>
      <c r="Z66" s="24">
        <f t="shared" si="24"/>
        <v>0</v>
      </c>
      <c r="AA66" s="34"/>
      <c r="AB66" s="34"/>
      <c r="AC66" s="35"/>
      <c r="AD66" s="36"/>
      <c r="AE66" s="36"/>
      <c r="AF66" s="35"/>
    </row>
    <row r="67" spans="1:32" ht="15.75" x14ac:dyDescent="0.25">
      <c r="A67" s="12"/>
      <c r="B67" s="29" t="s">
        <v>81</v>
      </c>
      <c r="C67" s="30"/>
      <c r="D67" s="30"/>
      <c r="E67" s="31"/>
      <c r="F67" s="32"/>
      <c r="G67" s="30"/>
      <c r="H67" s="31"/>
      <c r="I67" s="32"/>
      <c r="J67" s="30"/>
      <c r="K67" s="31"/>
      <c r="L67" s="32"/>
      <c r="M67" s="30"/>
      <c r="N67" s="31"/>
      <c r="O67" s="32"/>
      <c r="P67" s="30"/>
      <c r="Q67" s="31">
        <v>0</v>
      </c>
      <c r="R67" s="32"/>
      <c r="S67" s="30"/>
      <c r="T67" s="31">
        <v>0</v>
      </c>
      <c r="U67" s="32"/>
      <c r="V67" s="30"/>
      <c r="W67" s="33">
        <v>0</v>
      </c>
      <c r="X67" s="23">
        <f t="shared" si="24"/>
        <v>0</v>
      </c>
      <c r="Y67" s="23">
        <f t="shared" si="24"/>
        <v>0</v>
      </c>
      <c r="Z67" s="24">
        <f t="shared" si="24"/>
        <v>0</v>
      </c>
      <c r="AA67" s="34"/>
      <c r="AB67" s="34"/>
      <c r="AC67" s="35"/>
      <c r="AD67" s="36"/>
      <c r="AE67" s="36"/>
      <c r="AF67" s="35"/>
    </row>
    <row r="68" spans="1:32" s="26" customFormat="1" ht="15.75" x14ac:dyDescent="0.25">
      <c r="A68" s="17">
        <v>17</v>
      </c>
      <c r="B68" s="18" t="s">
        <v>82</v>
      </c>
      <c r="C68" s="23">
        <f t="shared" ref="C68:W68" si="29">IF(SUM(C69:C71)&gt;0,SUM(C69:C71),0)</f>
        <v>0</v>
      </c>
      <c r="D68" s="23">
        <f t="shared" si="29"/>
        <v>0</v>
      </c>
      <c r="E68" s="27">
        <f t="shared" si="29"/>
        <v>0</v>
      </c>
      <c r="F68" s="28">
        <f t="shared" si="29"/>
        <v>0</v>
      </c>
      <c r="G68" s="23">
        <f t="shared" si="29"/>
        <v>0</v>
      </c>
      <c r="H68" s="27">
        <f t="shared" si="29"/>
        <v>0</v>
      </c>
      <c r="I68" s="28">
        <f t="shared" si="29"/>
        <v>0</v>
      </c>
      <c r="J68" s="23">
        <f t="shared" si="29"/>
        <v>0</v>
      </c>
      <c r="K68" s="27">
        <f t="shared" si="29"/>
        <v>0</v>
      </c>
      <c r="L68" s="28">
        <f t="shared" si="29"/>
        <v>0</v>
      </c>
      <c r="M68" s="23">
        <f t="shared" si="29"/>
        <v>0</v>
      </c>
      <c r="N68" s="27">
        <f t="shared" si="29"/>
        <v>0</v>
      </c>
      <c r="O68" s="28">
        <f t="shared" si="29"/>
        <v>0</v>
      </c>
      <c r="P68" s="23">
        <f t="shared" si="29"/>
        <v>0</v>
      </c>
      <c r="Q68" s="27">
        <f t="shared" si="29"/>
        <v>0</v>
      </c>
      <c r="R68" s="28">
        <f t="shared" si="29"/>
        <v>0</v>
      </c>
      <c r="S68" s="23">
        <f t="shared" si="29"/>
        <v>0</v>
      </c>
      <c r="T68" s="27">
        <f t="shared" si="29"/>
        <v>0</v>
      </c>
      <c r="U68" s="28">
        <f t="shared" si="29"/>
        <v>0</v>
      </c>
      <c r="V68" s="23">
        <f t="shared" si="29"/>
        <v>0</v>
      </c>
      <c r="W68" s="24">
        <f t="shared" si="29"/>
        <v>0</v>
      </c>
      <c r="X68" s="23">
        <f t="shared" si="24"/>
        <v>0</v>
      </c>
      <c r="Y68" s="23">
        <f t="shared" si="24"/>
        <v>0</v>
      </c>
      <c r="Z68" s="24">
        <f t="shared" si="24"/>
        <v>0</v>
      </c>
      <c r="AA68" s="23">
        <f t="shared" ref="AA68:AE68" si="30">IF(SUM(AA69:AA71)&gt;0,SUM(AA69:AA71),0)</f>
        <v>0</v>
      </c>
      <c r="AB68" s="23">
        <f t="shared" si="30"/>
        <v>0</v>
      </c>
      <c r="AC68" s="24">
        <f t="shared" si="30"/>
        <v>0</v>
      </c>
      <c r="AD68" s="23">
        <f t="shared" si="30"/>
        <v>0</v>
      </c>
      <c r="AE68" s="23">
        <f t="shared" si="30"/>
        <v>0</v>
      </c>
      <c r="AF68" s="24">
        <f>IF(SUM(AF69:AF71)&gt;0,SUM(AF69:AF71),0)</f>
        <v>0</v>
      </c>
    </row>
    <row r="69" spans="1:32" ht="15.75" x14ac:dyDescent="0.25">
      <c r="A69" s="12"/>
      <c r="B69" s="29" t="s">
        <v>83</v>
      </c>
      <c r="C69" s="30"/>
      <c r="D69" s="30"/>
      <c r="E69" s="33"/>
      <c r="F69" s="30"/>
      <c r="G69" s="30"/>
      <c r="H69" s="33"/>
      <c r="I69" s="30"/>
      <c r="J69" s="30"/>
      <c r="K69" s="33"/>
      <c r="L69" s="30"/>
      <c r="M69" s="30"/>
      <c r="N69" s="33"/>
      <c r="O69" s="30"/>
      <c r="P69" s="30"/>
      <c r="Q69" s="33"/>
      <c r="R69" s="30"/>
      <c r="S69" s="30"/>
      <c r="T69" s="33"/>
      <c r="U69" s="30"/>
      <c r="V69" s="30"/>
      <c r="W69" s="33"/>
      <c r="X69" s="23">
        <f t="shared" si="24"/>
        <v>0</v>
      </c>
      <c r="Y69" s="23">
        <f t="shared" si="24"/>
        <v>0</v>
      </c>
      <c r="Z69" s="24">
        <f t="shared" si="24"/>
        <v>0</v>
      </c>
      <c r="AA69" s="34"/>
      <c r="AB69" s="34"/>
      <c r="AC69" s="35"/>
      <c r="AD69" s="36"/>
      <c r="AE69" s="36"/>
      <c r="AF69" s="35"/>
    </row>
    <row r="70" spans="1:32" ht="15.75" x14ac:dyDescent="0.25">
      <c r="A70" s="12"/>
      <c r="B70" s="29" t="s">
        <v>84</v>
      </c>
      <c r="C70" s="30"/>
      <c r="D70" s="30"/>
      <c r="E70" s="31"/>
      <c r="F70" s="32"/>
      <c r="G70" s="30"/>
      <c r="H70" s="31"/>
      <c r="I70" s="32"/>
      <c r="J70" s="30"/>
      <c r="K70" s="31"/>
      <c r="L70" s="32"/>
      <c r="M70" s="30"/>
      <c r="N70" s="31"/>
      <c r="O70" s="32"/>
      <c r="P70" s="30"/>
      <c r="Q70" s="31"/>
      <c r="R70" s="32"/>
      <c r="S70" s="30"/>
      <c r="T70" s="31"/>
      <c r="U70" s="32"/>
      <c r="V70" s="30"/>
      <c r="W70" s="33"/>
      <c r="X70" s="23">
        <f t="shared" si="24"/>
        <v>0</v>
      </c>
      <c r="Y70" s="23">
        <f t="shared" si="24"/>
        <v>0</v>
      </c>
      <c r="Z70" s="24">
        <f t="shared" si="24"/>
        <v>0</v>
      </c>
      <c r="AA70" s="34"/>
      <c r="AB70" s="34"/>
      <c r="AC70" s="35"/>
      <c r="AD70" s="36"/>
      <c r="AE70" s="36"/>
      <c r="AF70" s="35"/>
    </row>
    <row r="71" spans="1:32" ht="15.75" x14ac:dyDescent="0.25">
      <c r="A71" s="12"/>
      <c r="B71" s="29" t="s">
        <v>85</v>
      </c>
      <c r="C71" s="30"/>
      <c r="D71" s="30"/>
      <c r="E71" s="31"/>
      <c r="F71" s="32"/>
      <c r="G71" s="30"/>
      <c r="H71" s="31"/>
      <c r="I71" s="32"/>
      <c r="J71" s="30"/>
      <c r="K71" s="31"/>
      <c r="L71" s="32"/>
      <c r="M71" s="30"/>
      <c r="N71" s="31"/>
      <c r="O71" s="32"/>
      <c r="P71" s="30"/>
      <c r="Q71" s="31"/>
      <c r="R71" s="32"/>
      <c r="S71" s="30"/>
      <c r="T71" s="31"/>
      <c r="U71" s="32"/>
      <c r="V71" s="30"/>
      <c r="W71" s="33"/>
      <c r="X71" s="23">
        <f t="shared" si="24"/>
        <v>0</v>
      </c>
      <c r="Y71" s="23">
        <f t="shared" si="24"/>
        <v>0</v>
      </c>
      <c r="Z71" s="24">
        <f t="shared" si="24"/>
        <v>0</v>
      </c>
      <c r="AA71" s="34"/>
      <c r="AB71" s="34"/>
      <c r="AC71" s="35"/>
      <c r="AD71" s="36"/>
      <c r="AE71" s="36"/>
      <c r="AF71" s="35"/>
    </row>
    <row r="72" spans="1:32" s="26" customFormat="1" ht="15.75" x14ac:dyDescent="0.25">
      <c r="A72" s="17">
        <v>18</v>
      </c>
      <c r="B72" s="18" t="s">
        <v>86</v>
      </c>
      <c r="C72" s="23">
        <f t="shared" ref="C72:W72" si="31">IF(SUM(C73:C78)&gt;0,SUM(C73:C78),0)</f>
        <v>0</v>
      </c>
      <c r="D72" s="23">
        <f t="shared" si="31"/>
        <v>0</v>
      </c>
      <c r="E72" s="27">
        <f t="shared" si="31"/>
        <v>0</v>
      </c>
      <c r="F72" s="28">
        <f t="shared" si="31"/>
        <v>0</v>
      </c>
      <c r="G72" s="23">
        <f t="shared" si="31"/>
        <v>0</v>
      </c>
      <c r="H72" s="27">
        <f t="shared" si="31"/>
        <v>0</v>
      </c>
      <c r="I72" s="28">
        <f t="shared" si="31"/>
        <v>0</v>
      </c>
      <c r="J72" s="23">
        <f t="shared" si="31"/>
        <v>0</v>
      </c>
      <c r="K72" s="27">
        <f t="shared" si="31"/>
        <v>0</v>
      </c>
      <c r="L72" s="28">
        <f t="shared" si="31"/>
        <v>0</v>
      </c>
      <c r="M72" s="23">
        <f t="shared" si="31"/>
        <v>0</v>
      </c>
      <c r="N72" s="27">
        <f t="shared" si="31"/>
        <v>0</v>
      </c>
      <c r="O72" s="28">
        <f t="shared" si="31"/>
        <v>0</v>
      </c>
      <c r="P72" s="23">
        <f t="shared" si="31"/>
        <v>0</v>
      </c>
      <c r="Q72" s="27">
        <f t="shared" si="31"/>
        <v>0</v>
      </c>
      <c r="R72" s="28">
        <f t="shared" si="31"/>
        <v>0</v>
      </c>
      <c r="S72" s="23">
        <f t="shared" si="31"/>
        <v>0</v>
      </c>
      <c r="T72" s="27">
        <f t="shared" si="31"/>
        <v>0</v>
      </c>
      <c r="U72" s="28">
        <f t="shared" si="31"/>
        <v>0</v>
      </c>
      <c r="V72" s="23">
        <f t="shared" si="31"/>
        <v>0</v>
      </c>
      <c r="W72" s="24">
        <f t="shared" si="31"/>
        <v>0</v>
      </c>
      <c r="X72" s="23">
        <f t="shared" si="24"/>
        <v>0</v>
      </c>
      <c r="Y72" s="23">
        <f t="shared" si="24"/>
        <v>0</v>
      </c>
      <c r="Z72" s="24">
        <f t="shared" si="24"/>
        <v>0</v>
      </c>
      <c r="AA72" s="23">
        <f t="shared" ref="AA72:AE72" si="32">IF(SUM(AA73:AA78)&gt;0,SUM(AA73:AA78),0)</f>
        <v>0</v>
      </c>
      <c r="AB72" s="23">
        <f t="shared" si="32"/>
        <v>0</v>
      </c>
      <c r="AC72" s="24">
        <f t="shared" si="32"/>
        <v>0</v>
      </c>
      <c r="AD72" s="23">
        <f t="shared" si="32"/>
        <v>0</v>
      </c>
      <c r="AE72" s="23">
        <f t="shared" si="32"/>
        <v>0</v>
      </c>
      <c r="AF72" s="24">
        <f>IF(SUM(AF73:AF78)&gt;0,SUM(AF73:AF78),0)</f>
        <v>0</v>
      </c>
    </row>
    <row r="73" spans="1:32" ht="15.75" x14ac:dyDescent="0.25">
      <c r="A73" s="12"/>
      <c r="B73" s="29" t="s">
        <v>87</v>
      </c>
      <c r="C73" s="30"/>
      <c r="D73" s="30"/>
      <c r="E73" s="31"/>
      <c r="F73" s="32"/>
      <c r="G73" s="30"/>
      <c r="H73" s="31"/>
      <c r="I73" s="32"/>
      <c r="J73" s="30"/>
      <c r="K73" s="31"/>
      <c r="L73" s="32"/>
      <c r="M73" s="30"/>
      <c r="N73" s="31"/>
      <c r="O73" s="32"/>
      <c r="P73" s="30"/>
      <c r="Q73" s="31"/>
      <c r="R73" s="32"/>
      <c r="S73" s="30"/>
      <c r="T73" s="31"/>
      <c r="U73" s="32"/>
      <c r="V73" s="30"/>
      <c r="W73" s="33"/>
      <c r="X73" s="23">
        <f t="shared" si="24"/>
        <v>0</v>
      </c>
      <c r="Y73" s="23">
        <f t="shared" si="24"/>
        <v>0</v>
      </c>
      <c r="Z73" s="24">
        <f t="shared" si="24"/>
        <v>0</v>
      </c>
      <c r="AA73" s="34"/>
      <c r="AB73" s="34"/>
      <c r="AC73" s="35"/>
      <c r="AD73" s="36"/>
      <c r="AE73" s="36"/>
      <c r="AF73" s="35"/>
    </row>
    <row r="74" spans="1:32" ht="15.75" x14ac:dyDescent="0.25">
      <c r="A74" s="12"/>
      <c r="B74" s="29" t="s">
        <v>88</v>
      </c>
      <c r="C74" s="30"/>
      <c r="D74" s="30"/>
      <c r="E74" s="31"/>
      <c r="F74" s="32"/>
      <c r="G74" s="30"/>
      <c r="H74" s="31"/>
      <c r="I74" s="32"/>
      <c r="J74" s="30"/>
      <c r="K74" s="31"/>
      <c r="L74" s="32"/>
      <c r="M74" s="30"/>
      <c r="N74" s="31"/>
      <c r="O74" s="32"/>
      <c r="P74" s="30"/>
      <c r="Q74" s="31"/>
      <c r="R74" s="32"/>
      <c r="S74" s="30"/>
      <c r="T74" s="31"/>
      <c r="U74" s="32"/>
      <c r="V74" s="30"/>
      <c r="W74" s="33"/>
      <c r="X74" s="23">
        <f t="shared" si="24"/>
        <v>0</v>
      </c>
      <c r="Y74" s="23">
        <f t="shared" si="24"/>
        <v>0</v>
      </c>
      <c r="Z74" s="24">
        <f t="shared" si="24"/>
        <v>0</v>
      </c>
      <c r="AA74" s="34"/>
      <c r="AB74" s="34"/>
      <c r="AC74" s="35"/>
      <c r="AD74" s="36"/>
      <c r="AE74" s="36"/>
      <c r="AF74" s="35"/>
    </row>
    <row r="75" spans="1:32" ht="15.75" x14ac:dyDescent="0.25">
      <c r="A75" s="12"/>
      <c r="B75" s="29" t="s">
        <v>89</v>
      </c>
      <c r="C75" s="30"/>
      <c r="D75" s="30"/>
      <c r="E75" s="31"/>
      <c r="F75" s="32"/>
      <c r="G75" s="30"/>
      <c r="H75" s="31"/>
      <c r="I75" s="32"/>
      <c r="J75" s="30"/>
      <c r="K75" s="31"/>
      <c r="L75" s="32"/>
      <c r="M75" s="30"/>
      <c r="N75" s="31"/>
      <c r="O75" s="32"/>
      <c r="P75" s="30"/>
      <c r="Q75" s="31"/>
      <c r="R75" s="32"/>
      <c r="S75" s="30"/>
      <c r="T75" s="31"/>
      <c r="U75" s="32"/>
      <c r="V75" s="30"/>
      <c r="W75" s="33"/>
      <c r="X75" s="23">
        <f t="shared" si="24"/>
        <v>0</v>
      </c>
      <c r="Y75" s="23">
        <f t="shared" si="24"/>
        <v>0</v>
      </c>
      <c r="Z75" s="24">
        <f t="shared" si="24"/>
        <v>0</v>
      </c>
      <c r="AA75" s="34"/>
      <c r="AB75" s="34"/>
      <c r="AC75" s="35"/>
      <c r="AD75" s="36"/>
      <c r="AE75" s="36"/>
      <c r="AF75" s="35"/>
    </row>
    <row r="76" spans="1:32" ht="15.75" x14ac:dyDescent="0.25">
      <c r="A76" s="12"/>
      <c r="B76" s="29" t="s">
        <v>90</v>
      </c>
      <c r="C76" s="30"/>
      <c r="D76" s="30"/>
      <c r="E76" s="31"/>
      <c r="F76" s="32"/>
      <c r="G76" s="30"/>
      <c r="H76" s="31"/>
      <c r="I76" s="32"/>
      <c r="J76" s="30"/>
      <c r="K76" s="31"/>
      <c r="L76" s="32"/>
      <c r="M76" s="30"/>
      <c r="N76" s="31"/>
      <c r="O76" s="32"/>
      <c r="P76" s="30"/>
      <c r="Q76" s="31"/>
      <c r="R76" s="32"/>
      <c r="S76" s="30"/>
      <c r="T76" s="31"/>
      <c r="U76" s="32"/>
      <c r="V76" s="30"/>
      <c r="W76" s="33"/>
      <c r="X76" s="23">
        <f t="shared" si="24"/>
        <v>0</v>
      </c>
      <c r="Y76" s="23">
        <f t="shared" si="24"/>
        <v>0</v>
      </c>
      <c r="Z76" s="24">
        <f t="shared" si="24"/>
        <v>0</v>
      </c>
      <c r="AA76" s="34"/>
      <c r="AB76" s="34"/>
      <c r="AC76" s="35"/>
      <c r="AD76" s="36"/>
      <c r="AE76" s="36"/>
      <c r="AF76" s="35"/>
    </row>
    <row r="77" spans="1:32" ht="15.75" x14ac:dyDescent="0.25">
      <c r="A77" s="12"/>
      <c r="B77" s="29" t="s">
        <v>91</v>
      </c>
      <c r="C77" s="30"/>
      <c r="D77" s="30"/>
      <c r="E77" s="31"/>
      <c r="F77" s="32"/>
      <c r="G77" s="30"/>
      <c r="H77" s="31"/>
      <c r="I77" s="32"/>
      <c r="J77" s="30"/>
      <c r="K77" s="31"/>
      <c r="L77" s="32"/>
      <c r="M77" s="30"/>
      <c r="N77" s="31"/>
      <c r="O77" s="32"/>
      <c r="P77" s="30"/>
      <c r="Q77" s="31"/>
      <c r="R77" s="32"/>
      <c r="S77" s="30"/>
      <c r="T77" s="31"/>
      <c r="U77" s="32"/>
      <c r="V77" s="30"/>
      <c r="W77" s="33"/>
      <c r="X77" s="23">
        <f t="shared" si="24"/>
        <v>0</v>
      </c>
      <c r="Y77" s="23">
        <f t="shared" si="24"/>
        <v>0</v>
      </c>
      <c r="Z77" s="24">
        <f t="shared" si="24"/>
        <v>0</v>
      </c>
      <c r="AA77" s="34"/>
      <c r="AB77" s="34"/>
      <c r="AC77" s="35"/>
      <c r="AD77" s="36"/>
      <c r="AE77" s="36"/>
      <c r="AF77" s="35"/>
    </row>
    <row r="78" spans="1:32" ht="15.75" x14ac:dyDescent="0.25">
      <c r="A78" s="12"/>
      <c r="B78" s="29" t="s">
        <v>92</v>
      </c>
      <c r="C78" s="30"/>
      <c r="D78" s="30"/>
      <c r="E78" s="31"/>
      <c r="F78" s="32"/>
      <c r="G78" s="30"/>
      <c r="H78" s="31"/>
      <c r="I78" s="32"/>
      <c r="J78" s="30"/>
      <c r="K78" s="31"/>
      <c r="L78" s="32"/>
      <c r="M78" s="30"/>
      <c r="N78" s="31"/>
      <c r="O78" s="32"/>
      <c r="P78" s="30"/>
      <c r="Q78" s="31"/>
      <c r="R78" s="32"/>
      <c r="S78" s="30"/>
      <c r="T78" s="31"/>
      <c r="U78" s="32"/>
      <c r="V78" s="30"/>
      <c r="W78" s="33"/>
      <c r="X78" s="23">
        <f t="shared" si="24"/>
        <v>0</v>
      </c>
      <c r="Y78" s="23">
        <f t="shared" si="24"/>
        <v>0</v>
      </c>
      <c r="Z78" s="24">
        <f t="shared" si="24"/>
        <v>0</v>
      </c>
      <c r="AA78" s="34"/>
      <c r="AB78" s="34"/>
      <c r="AC78" s="35"/>
      <c r="AD78" s="36"/>
      <c r="AE78" s="36"/>
      <c r="AF78" s="35"/>
    </row>
    <row r="79" spans="1:32" s="26" customFormat="1" ht="15.75" x14ac:dyDescent="0.25">
      <c r="A79" s="17">
        <v>19</v>
      </c>
      <c r="B79" s="18" t="s">
        <v>93</v>
      </c>
      <c r="C79" s="23">
        <f t="shared" ref="C79:W79" si="33">IF(SUM(C80:C81)&gt;0,SUM(C80:C81),0)</f>
        <v>0</v>
      </c>
      <c r="D79" s="23">
        <f t="shared" si="33"/>
        <v>0</v>
      </c>
      <c r="E79" s="27">
        <f t="shared" si="33"/>
        <v>0</v>
      </c>
      <c r="F79" s="28">
        <f t="shared" si="33"/>
        <v>0</v>
      </c>
      <c r="G79" s="23">
        <f t="shared" si="33"/>
        <v>0</v>
      </c>
      <c r="H79" s="27">
        <f t="shared" si="33"/>
        <v>0</v>
      </c>
      <c r="I79" s="28">
        <f t="shared" si="33"/>
        <v>0</v>
      </c>
      <c r="J79" s="23">
        <f t="shared" si="33"/>
        <v>0</v>
      </c>
      <c r="K79" s="27">
        <f t="shared" si="33"/>
        <v>0</v>
      </c>
      <c r="L79" s="28">
        <f t="shared" si="33"/>
        <v>0</v>
      </c>
      <c r="M79" s="23">
        <f t="shared" si="33"/>
        <v>0</v>
      </c>
      <c r="N79" s="27">
        <f t="shared" si="33"/>
        <v>0</v>
      </c>
      <c r="O79" s="28">
        <f t="shared" si="33"/>
        <v>0</v>
      </c>
      <c r="P79" s="23">
        <f t="shared" si="33"/>
        <v>0</v>
      </c>
      <c r="Q79" s="27">
        <f t="shared" si="33"/>
        <v>0</v>
      </c>
      <c r="R79" s="28">
        <f t="shared" si="33"/>
        <v>0</v>
      </c>
      <c r="S79" s="23">
        <f t="shared" si="33"/>
        <v>0</v>
      </c>
      <c r="T79" s="27">
        <f t="shared" si="33"/>
        <v>0</v>
      </c>
      <c r="U79" s="28">
        <f t="shared" si="33"/>
        <v>0</v>
      </c>
      <c r="V79" s="23">
        <f t="shared" si="33"/>
        <v>0</v>
      </c>
      <c r="W79" s="24">
        <f t="shared" si="33"/>
        <v>0</v>
      </c>
      <c r="X79" s="23">
        <f t="shared" si="24"/>
        <v>0</v>
      </c>
      <c r="Y79" s="23">
        <f t="shared" si="24"/>
        <v>0</v>
      </c>
      <c r="Z79" s="24">
        <f t="shared" si="24"/>
        <v>0</v>
      </c>
      <c r="AA79" s="23">
        <f t="shared" ref="AA79:AE79" si="34">IF(SUM(AA80:AA81)&gt;0,SUM(AA80:AA81),0)</f>
        <v>0</v>
      </c>
      <c r="AB79" s="23">
        <f t="shared" si="34"/>
        <v>0</v>
      </c>
      <c r="AC79" s="24">
        <f t="shared" si="34"/>
        <v>0</v>
      </c>
      <c r="AD79" s="23">
        <f t="shared" si="34"/>
        <v>0</v>
      </c>
      <c r="AE79" s="23">
        <f t="shared" si="34"/>
        <v>0</v>
      </c>
      <c r="AF79" s="24">
        <f>IF(SUM(AF80:AF81)&gt;0,SUM(AF80:AF81),0)</f>
        <v>0</v>
      </c>
    </row>
    <row r="80" spans="1:32" ht="15.75" x14ac:dyDescent="0.25">
      <c r="A80" s="12"/>
      <c r="B80" s="29" t="s">
        <v>94</v>
      </c>
      <c r="C80" s="30"/>
      <c r="D80" s="30"/>
      <c r="E80" s="31"/>
      <c r="F80" s="32"/>
      <c r="G80" s="30"/>
      <c r="H80" s="31"/>
      <c r="I80" s="32"/>
      <c r="J80" s="30"/>
      <c r="K80" s="31"/>
      <c r="L80" s="32"/>
      <c r="M80" s="30"/>
      <c r="N80" s="31"/>
      <c r="O80" s="32"/>
      <c r="P80" s="30"/>
      <c r="Q80" s="31"/>
      <c r="R80" s="32"/>
      <c r="S80" s="30"/>
      <c r="T80" s="31"/>
      <c r="U80" s="32"/>
      <c r="V80" s="30"/>
      <c r="W80" s="33"/>
      <c r="X80" s="23">
        <f t="shared" si="24"/>
        <v>0</v>
      </c>
      <c r="Y80" s="23">
        <f t="shared" si="24"/>
        <v>0</v>
      </c>
      <c r="Z80" s="24">
        <f t="shared" si="24"/>
        <v>0</v>
      </c>
      <c r="AA80" s="34"/>
      <c r="AB80" s="34"/>
      <c r="AC80" s="35"/>
      <c r="AD80" s="36"/>
      <c r="AE80" s="36"/>
      <c r="AF80" s="35"/>
    </row>
    <row r="81" spans="1:32" ht="15.75" x14ac:dyDescent="0.25">
      <c r="A81" s="12"/>
      <c r="B81" s="29" t="s">
        <v>95</v>
      </c>
      <c r="C81" s="30"/>
      <c r="D81" s="30"/>
      <c r="E81" s="31"/>
      <c r="F81" s="32"/>
      <c r="G81" s="30"/>
      <c r="H81" s="31"/>
      <c r="I81" s="32"/>
      <c r="J81" s="30"/>
      <c r="K81" s="31"/>
      <c r="L81" s="32"/>
      <c r="M81" s="30"/>
      <c r="N81" s="31"/>
      <c r="O81" s="32"/>
      <c r="P81" s="30"/>
      <c r="Q81" s="31"/>
      <c r="R81" s="32"/>
      <c r="S81" s="30"/>
      <c r="T81" s="31"/>
      <c r="U81" s="32"/>
      <c r="V81" s="30"/>
      <c r="W81" s="33"/>
      <c r="X81" s="23">
        <f t="shared" si="24"/>
        <v>0</v>
      </c>
      <c r="Y81" s="23">
        <f t="shared" si="24"/>
        <v>0</v>
      </c>
      <c r="Z81" s="24">
        <f t="shared" si="24"/>
        <v>0</v>
      </c>
      <c r="AA81" s="34"/>
      <c r="AB81" s="34"/>
      <c r="AC81" s="35"/>
      <c r="AD81" s="36"/>
      <c r="AE81" s="36"/>
      <c r="AF81" s="35"/>
    </row>
    <row r="82" spans="1:32" s="26" customFormat="1" ht="15.75" x14ac:dyDescent="0.25">
      <c r="A82" s="17">
        <v>20</v>
      </c>
      <c r="B82" s="18" t="s">
        <v>96</v>
      </c>
      <c r="C82" s="23">
        <f t="shared" ref="C82:W82" si="35">IF(SUM(C83:C85)&gt;0,SUM(C83:C85),0)</f>
        <v>0</v>
      </c>
      <c r="D82" s="23">
        <f t="shared" si="35"/>
        <v>0</v>
      </c>
      <c r="E82" s="27">
        <f t="shared" si="35"/>
        <v>0</v>
      </c>
      <c r="F82" s="28">
        <f t="shared" si="35"/>
        <v>0</v>
      </c>
      <c r="G82" s="23">
        <f t="shared" si="35"/>
        <v>0</v>
      </c>
      <c r="H82" s="27">
        <f t="shared" si="35"/>
        <v>0</v>
      </c>
      <c r="I82" s="28">
        <f t="shared" si="35"/>
        <v>0</v>
      </c>
      <c r="J82" s="23">
        <f t="shared" si="35"/>
        <v>0</v>
      </c>
      <c r="K82" s="27">
        <f t="shared" si="35"/>
        <v>0</v>
      </c>
      <c r="L82" s="28">
        <f t="shared" si="35"/>
        <v>0</v>
      </c>
      <c r="M82" s="23">
        <f t="shared" si="35"/>
        <v>0</v>
      </c>
      <c r="N82" s="27">
        <f t="shared" si="35"/>
        <v>0</v>
      </c>
      <c r="O82" s="28">
        <f t="shared" si="35"/>
        <v>0</v>
      </c>
      <c r="P82" s="23">
        <f t="shared" si="35"/>
        <v>0</v>
      </c>
      <c r="Q82" s="27">
        <f t="shared" si="35"/>
        <v>0</v>
      </c>
      <c r="R82" s="28">
        <f t="shared" si="35"/>
        <v>0</v>
      </c>
      <c r="S82" s="23">
        <f t="shared" si="35"/>
        <v>0</v>
      </c>
      <c r="T82" s="27">
        <f t="shared" si="35"/>
        <v>0</v>
      </c>
      <c r="U82" s="28">
        <f t="shared" si="35"/>
        <v>0</v>
      </c>
      <c r="V82" s="23">
        <f t="shared" si="35"/>
        <v>0</v>
      </c>
      <c r="W82" s="24">
        <f t="shared" si="35"/>
        <v>0</v>
      </c>
      <c r="X82" s="23">
        <f t="shared" ref="X82:Z111" si="36">SUM(C82,F82,I82,L82,O82,R82,U82)</f>
        <v>0</v>
      </c>
      <c r="Y82" s="23">
        <f t="shared" si="36"/>
        <v>0</v>
      </c>
      <c r="Z82" s="24">
        <f t="shared" si="36"/>
        <v>0</v>
      </c>
      <c r="AA82" s="23">
        <f t="shared" ref="AA82:AE82" si="37">IF(SUM(AA83:AA85)&gt;0,SUM(AA83:AA85),0)</f>
        <v>0</v>
      </c>
      <c r="AB82" s="23">
        <f t="shared" si="37"/>
        <v>0</v>
      </c>
      <c r="AC82" s="24">
        <f t="shared" si="37"/>
        <v>0</v>
      </c>
      <c r="AD82" s="23">
        <f t="shared" si="37"/>
        <v>0</v>
      </c>
      <c r="AE82" s="23">
        <f t="shared" si="37"/>
        <v>0</v>
      </c>
      <c r="AF82" s="24">
        <f>IF(SUM(AF83:AF85)&gt;0,SUM(AF83:AF85),0)</f>
        <v>0</v>
      </c>
    </row>
    <row r="83" spans="1:32" ht="15.75" x14ac:dyDescent="0.25">
      <c r="A83" s="12"/>
      <c r="B83" s="29" t="s">
        <v>97</v>
      </c>
      <c r="C83" s="30"/>
      <c r="D83" s="30"/>
      <c r="E83" s="31"/>
      <c r="F83" s="32"/>
      <c r="G83" s="30"/>
      <c r="H83" s="31"/>
      <c r="I83" s="32"/>
      <c r="J83" s="30"/>
      <c r="K83" s="31"/>
      <c r="L83" s="32"/>
      <c r="M83" s="30"/>
      <c r="N83" s="31"/>
      <c r="O83" s="32"/>
      <c r="P83" s="30">
        <v>0</v>
      </c>
      <c r="Q83" s="57">
        <v>0</v>
      </c>
      <c r="R83" s="32">
        <v>0</v>
      </c>
      <c r="S83" s="30">
        <v>0</v>
      </c>
      <c r="T83" s="57">
        <v>0</v>
      </c>
      <c r="U83" s="32">
        <v>0</v>
      </c>
      <c r="V83" s="30">
        <v>0</v>
      </c>
      <c r="W83" s="30">
        <v>0</v>
      </c>
      <c r="X83" s="23">
        <f t="shared" si="36"/>
        <v>0</v>
      </c>
      <c r="Y83" s="23">
        <f t="shared" si="36"/>
        <v>0</v>
      </c>
      <c r="Z83" s="24">
        <f t="shared" si="36"/>
        <v>0</v>
      </c>
      <c r="AA83" s="34"/>
      <c r="AB83" s="34"/>
      <c r="AC83" s="35"/>
      <c r="AD83" s="36"/>
      <c r="AE83" s="36"/>
      <c r="AF83" s="35"/>
    </row>
    <row r="84" spans="1:32" ht="15.75" x14ac:dyDescent="0.25">
      <c r="A84" s="12"/>
      <c r="B84" s="29" t="s">
        <v>98</v>
      </c>
      <c r="C84" s="30"/>
      <c r="D84" s="30"/>
      <c r="E84" s="31"/>
      <c r="F84" s="32"/>
      <c r="G84" s="30"/>
      <c r="H84" s="31"/>
      <c r="I84" s="32"/>
      <c r="J84" s="30"/>
      <c r="K84" s="57"/>
      <c r="L84" s="32"/>
      <c r="M84" s="30"/>
      <c r="N84" s="31"/>
      <c r="O84" s="32"/>
      <c r="P84" s="30">
        <v>0</v>
      </c>
      <c r="Q84" s="57">
        <v>0</v>
      </c>
      <c r="R84" s="32">
        <v>0</v>
      </c>
      <c r="S84" s="30">
        <v>0</v>
      </c>
      <c r="T84" s="57">
        <v>0</v>
      </c>
      <c r="U84" s="32">
        <v>0</v>
      </c>
      <c r="V84" s="30">
        <v>0</v>
      </c>
      <c r="W84" s="30">
        <v>0</v>
      </c>
      <c r="X84" s="23">
        <f t="shared" si="36"/>
        <v>0</v>
      </c>
      <c r="Y84" s="23">
        <f t="shared" si="36"/>
        <v>0</v>
      </c>
      <c r="Z84" s="24">
        <f t="shared" si="36"/>
        <v>0</v>
      </c>
      <c r="AA84" s="34"/>
      <c r="AB84" s="34"/>
      <c r="AC84" s="35"/>
      <c r="AD84" s="36"/>
      <c r="AE84" s="36"/>
      <c r="AF84" s="35"/>
    </row>
    <row r="85" spans="1:32" ht="15.75" x14ac:dyDescent="0.25">
      <c r="A85" s="12"/>
      <c r="B85" s="29" t="s">
        <v>99</v>
      </c>
      <c r="C85" s="30"/>
      <c r="D85" s="30"/>
      <c r="E85" s="31"/>
      <c r="F85" s="32"/>
      <c r="G85" s="30"/>
      <c r="H85" s="31"/>
      <c r="I85" s="32"/>
      <c r="J85" s="30"/>
      <c r="K85" s="57"/>
      <c r="L85" s="32"/>
      <c r="M85" s="30"/>
      <c r="N85" s="31"/>
      <c r="O85" s="32"/>
      <c r="P85" s="30">
        <v>0</v>
      </c>
      <c r="Q85" s="57">
        <v>0</v>
      </c>
      <c r="R85" s="32">
        <v>0</v>
      </c>
      <c r="S85" s="30">
        <v>0</v>
      </c>
      <c r="T85" s="57">
        <v>0</v>
      </c>
      <c r="U85" s="32">
        <v>0</v>
      </c>
      <c r="V85" s="30">
        <v>0</v>
      </c>
      <c r="W85" s="30">
        <v>0</v>
      </c>
      <c r="X85" s="23">
        <f t="shared" si="36"/>
        <v>0</v>
      </c>
      <c r="Y85" s="23">
        <f t="shared" si="36"/>
        <v>0</v>
      </c>
      <c r="Z85" s="24">
        <f t="shared" si="36"/>
        <v>0</v>
      </c>
      <c r="AA85" s="34"/>
      <c r="AB85" s="34"/>
      <c r="AC85" s="35"/>
      <c r="AD85" s="36"/>
      <c r="AE85" s="36"/>
      <c r="AF85" s="35"/>
    </row>
    <row r="86" spans="1:32" s="26" customFormat="1" ht="15.75" x14ac:dyDescent="0.25">
      <c r="A86" s="17">
        <v>21</v>
      </c>
      <c r="B86" s="18" t="s">
        <v>100</v>
      </c>
      <c r="C86" s="23">
        <f t="shared" ref="C86:W86" si="38">IF(SUM(C87:C88)&gt;0,SUM(C87:C88),0)</f>
        <v>0</v>
      </c>
      <c r="D86" s="23">
        <f t="shared" si="38"/>
        <v>0</v>
      </c>
      <c r="E86" s="27">
        <f t="shared" si="38"/>
        <v>0</v>
      </c>
      <c r="F86" s="28">
        <f t="shared" si="38"/>
        <v>0</v>
      </c>
      <c r="G86" s="23">
        <f t="shared" si="38"/>
        <v>0</v>
      </c>
      <c r="H86" s="27">
        <f t="shared" si="38"/>
        <v>0</v>
      </c>
      <c r="I86" s="28">
        <f t="shared" si="38"/>
        <v>0</v>
      </c>
      <c r="J86" s="23">
        <f t="shared" si="38"/>
        <v>0</v>
      </c>
      <c r="K86" s="27">
        <f t="shared" si="38"/>
        <v>0</v>
      </c>
      <c r="L86" s="28">
        <f t="shared" si="38"/>
        <v>0</v>
      </c>
      <c r="M86" s="23">
        <f t="shared" si="38"/>
        <v>0</v>
      </c>
      <c r="N86" s="27">
        <f t="shared" si="38"/>
        <v>0</v>
      </c>
      <c r="O86" s="28">
        <f t="shared" si="38"/>
        <v>0</v>
      </c>
      <c r="P86" s="23">
        <f t="shared" si="38"/>
        <v>0</v>
      </c>
      <c r="Q86" s="27">
        <f t="shared" si="38"/>
        <v>0</v>
      </c>
      <c r="R86" s="28">
        <f t="shared" si="38"/>
        <v>0</v>
      </c>
      <c r="S86" s="23">
        <f t="shared" si="38"/>
        <v>0</v>
      </c>
      <c r="T86" s="27">
        <f t="shared" si="38"/>
        <v>0</v>
      </c>
      <c r="U86" s="28">
        <f t="shared" si="38"/>
        <v>0</v>
      </c>
      <c r="V86" s="23">
        <f t="shared" si="38"/>
        <v>0</v>
      </c>
      <c r="W86" s="24">
        <f t="shared" si="38"/>
        <v>0</v>
      </c>
      <c r="X86" s="23">
        <f t="shared" si="36"/>
        <v>0</v>
      </c>
      <c r="Y86" s="23">
        <f t="shared" si="36"/>
        <v>0</v>
      </c>
      <c r="Z86" s="24">
        <f t="shared" si="36"/>
        <v>0</v>
      </c>
      <c r="AA86" s="23">
        <f t="shared" ref="AA86:AF86" si="39">IF(SUM(AA87:AA88)&gt;0,SUM(AA87:AA88),0)</f>
        <v>0</v>
      </c>
      <c r="AB86" s="23">
        <f t="shared" si="39"/>
        <v>0</v>
      </c>
      <c r="AC86" s="24">
        <f t="shared" si="39"/>
        <v>0</v>
      </c>
      <c r="AD86" s="23">
        <f t="shared" si="39"/>
        <v>0</v>
      </c>
      <c r="AE86" s="23">
        <f t="shared" si="39"/>
        <v>0</v>
      </c>
      <c r="AF86" s="24">
        <f t="shared" si="39"/>
        <v>0</v>
      </c>
    </row>
    <row r="87" spans="1:32" ht="15.75" x14ac:dyDescent="0.25">
      <c r="A87" s="12"/>
      <c r="B87" s="29" t="s">
        <v>101</v>
      </c>
      <c r="C87" s="30"/>
      <c r="D87" s="30"/>
      <c r="E87" s="31"/>
      <c r="F87" s="32"/>
      <c r="G87" s="30"/>
      <c r="H87" s="31"/>
      <c r="I87" s="32"/>
      <c r="J87" s="30"/>
      <c r="K87" s="31"/>
      <c r="L87" s="32"/>
      <c r="M87" s="30"/>
      <c r="N87" s="31"/>
      <c r="O87" s="32"/>
      <c r="P87" s="30"/>
      <c r="Q87" s="31"/>
      <c r="R87" s="32"/>
      <c r="S87" s="30"/>
      <c r="T87" s="31"/>
      <c r="U87" s="32"/>
      <c r="V87" s="30"/>
      <c r="W87" s="33"/>
      <c r="X87" s="23">
        <f t="shared" si="36"/>
        <v>0</v>
      </c>
      <c r="Y87" s="23">
        <f t="shared" si="36"/>
        <v>0</v>
      </c>
      <c r="Z87" s="24">
        <f t="shared" si="36"/>
        <v>0</v>
      </c>
      <c r="AA87" s="36"/>
      <c r="AB87" s="36"/>
      <c r="AC87" s="35"/>
      <c r="AD87" s="36"/>
      <c r="AE87" s="36"/>
      <c r="AF87" s="35"/>
    </row>
    <row r="88" spans="1:32" ht="15.75" x14ac:dyDescent="0.25">
      <c r="A88" s="12"/>
      <c r="B88" s="29" t="s">
        <v>102</v>
      </c>
      <c r="C88" s="30"/>
      <c r="D88" s="30"/>
      <c r="E88" s="31"/>
      <c r="F88" s="32"/>
      <c r="G88" s="30"/>
      <c r="H88" s="31"/>
      <c r="I88" s="32"/>
      <c r="J88" s="30"/>
      <c r="K88" s="31"/>
      <c r="L88" s="32"/>
      <c r="M88" s="30"/>
      <c r="N88" s="31"/>
      <c r="O88" s="32"/>
      <c r="P88" s="30"/>
      <c r="Q88" s="31"/>
      <c r="R88" s="32">
        <v>0</v>
      </c>
      <c r="S88" s="30">
        <v>0</v>
      </c>
      <c r="T88" s="31">
        <v>0</v>
      </c>
      <c r="U88" s="32"/>
      <c r="V88" s="30"/>
      <c r="W88" s="33"/>
      <c r="X88" s="23">
        <f t="shared" si="36"/>
        <v>0</v>
      </c>
      <c r="Y88" s="23">
        <f t="shared" si="36"/>
        <v>0</v>
      </c>
      <c r="Z88" s="24">
        <f t="shared" si="36"/>
        <v>0</v>
      </c>
      <c r="AA88" s="36"/>
      <c r="AB88" s="36"/>
      <c r="AC88" s="35"/>
      <c r="AD88" s="36"/>
      <c r="AE88" s="36"/>
      <c r="AF88" s="35"/>
    </row>
    <row r="89" spans="1:32" s="26" customFormat="1" ht="15.75" x14ac:dyDescent="0.25">
      <c r="A89" s="17">
        <v>22</v>
      </c>
      <c r="B89" s="18" t="s">
        <v>103</v>
      </c>
      <c r="C89" s="23">
        <f t="shared" ref="C89:W89" si="40">IF(SUM(C90:C93)&gt;0,SUM(C90:C93),0)</f>
        <v>0</v>
      </c>
      <c r="D89" s="23">
        <f t="shared" si="40"/>
        <v>0</v>
      </c>
      <c r="E89" s="27">
        <f t="shared" si="40"/>
        <v>0</v>
      </c>
      <c r="F89" s="28">
        <f t="shared" si="40"/>
        <v>0</v>
      </c>
      <c r="G89" s="23">
        <f t="shared" si="40"/>
        <v>0</v>
      </c>
      <c r="H89" s="27">
        <f t="shared" si="40"/>
        <v>0</v>
      </c>
      <c r="I89" s="28">
        <f t="shared" si="40"/>
        <v>0</v>
      </c>
      <c r="J89" s="23">
        <f t="shared" si="40"/>
        <v>0</v>
      </c>
      <c r="K89" s="27">
        <f t="shared" si="40"/>
        <v>0</v>
      </c>
      <c r="L89" s="28">
        <f t="shared" si="40"/>
        <v>0</v>
      </c>
      <c r="M89" s="23">
        <f t="shared" si="40"/>
        <v>0</v>
      </c>
      <c r="N89" s="27">
        <f t="shared" si="40"/>
        <v>0</v>
      </c>
      <c r="O89" s="28">
        <f t="shared" si="40"/>
        <v>0</v>
      </c>
      <c r="P89" s="23">
        <f t="shared" si="40"/>
        <v>0</v>
      </c>
      <c r="Q89" s="27">
        <f t="shared" si="40"/>
        <v>0</v>
      </c>
      <c r="R89" s="28">
        <f t="shared" si="40"/>
        <v>0</v>
      </c>
      <c r="S89" s="23">
        <f t="shared" si="40"/>
        <v>0</v>
      </c>
      <c r="T89" s="27">
        <f t="shared" si="40"/>
        <v>0</v>
      </c>
      <c r="U89" s="28">
        <f t="shared" si="40"/>
        <v>0</v>
      </c>
      <c r="V89" s="23">
        <f t="shared" si="40"/>
        <v>0</v>
      </c>
      <c r="W89" s="24">
        <f t="shared" si="40"/>
        <v>0</v>
      </c>
      <c r="X89" s="23">
        <f t="shared" si="36"/>
        <v>0</v>
      </c>
      <c r="Y89" s="23">
        <f t="shared" si="36"/>
        <v>0</v>
      </c>
      <c r="Z89" s="24">
        <f t="shared" si="36"/>
        <v>0</v>
      </c>
      <c r="AA89" s="23">
        <f t="shared" ref="AA89:AE89" si="41">IF(SUM(AA90:AA93)&gt;0,SUM(AA90:AA93),0)</f>
        <v>0</v>
      </c>
      <c r="AB89" s="23">
        <f t="shared" si="41"/>
        <v>0</v>
      </c>
      <c r="AC89" s="24">
        <f t="shared" si="41"/>
        <v>0</v>
      </c>
      <c r="AD89" s="23">
        <f t="shared" si="41"/>
        <v>0</v>
      </c>
      <c r="AE89" s="23">
        <f t="shared" si="41"/>
        <v>0</v>
      </c>
      <c r="AF89" s="24">
        <f>IF(SUM(AF90:AF93)&gt;0,SUM(AF90:AF93),0)</f>
        <v>0</v>
      </c>
    </row>
    <row r="90" spans="1:32" ht="15.75" x14ac:dyDescent="0.25">
      <c r="A90" s="12"/>
      <c r="B90" s="29" t="s">
        <v>104</v>
      </c>
      <c r="C90" s="30"/>
      <c r="D90" s="30"/>
      <c r="E90" s="31"/>
      <c r="F90" s="32"/>
      <c r="G90" s="30"/>
      <c r="H90" s="31"/>
      <c r="I90" s="32"/>
      <c r="J90" s="30"/>
      <c r="K90" s="31"/>
      <c r="L90" s="66"/>
      <c r="M90" s="65"/>
      <c r="N90" s="94"/>
      <c r="O90" s="32"/>
      <c r="P90" s="30"/>
      <c r="Q90" s="31"/>
      <c r="R90" s="32"/>
      <c r="S90" s="30"/>
      <c r="T90" s="31"/>
      <c r="U90" s="32"/>
      <c r="V90" s="30"/>
      <c r="W90" s="33"/>
      <c r="X90" s="23">
        <f t="shared" si="36"/>
        <v>0</v>
      </c>
      <c r="Y90" s="23">
        <f t="shared" si="36"/>
        <v>0</v>
      </c>
      <c r="Z90" s="24">
        <f t="shared" si="36"/>
        <v>0</v>
      </c>
      <c r="AA90" s="34"/>
      <c r="AB90" s="34"/>
      <c r="AC90" s="35"/>
      <c r="AD90" s="36"/>
      <c r="AE90" s="36"/>
      <c r="AF90" s="35"/>
    </row>
    <row r="91" spans="1:32" ht="15.75" x14ac:dyDescent="0.25">
      <c r="A91" s="12"/>
      <c r="B91" s="29" t="s">
        <v>105</v>
      </c>
      <c r="C91" s="30"/>
      <c r="D91" s="30"/>
      <c r="E91" s="31"/>
      <c r="F91" s="32"/>
      <c r="G91" s="30"/>
      <c r="H91" s="31"/>
      <c r="I91" s="32"/>
      <c r="J91" s="30"/>
      <c r="K91" s="31"/>
      <c r="L91" s="66"/>
      <c r="M91" s="65"/>
      <c r="N91" s="94"/>
      <c r="O91" s="32"/>
      <c r="P91" s="30"/>
      <c r="Q91" s="31"/>
      <c r="R91" s="32"/>
      <c r="S91" s="30"/>
      <c r="T91" s="31"/>
      <c r="U91" s="32"/>
      <c r="V91" s="30"/>
      <c r="W91" s="33"/>
      <c r="X91" s="23">
        <f t="shared" si="36"/>
        <v>0</v>
      </c>
      <c r="Y91" s="23">
        <f t="shared" si="36"/>
        <v>0</v>
      </c>
      <c r="Z91" s="24">
        <f t="shared" si="36"/>
        <v>0</v>
      </c>
      <c r="AA91" s="34"/>
      <c r="AB91" s="34"/>
      <c r="AC91" s="35"/>
      <c r="AD91" s="36"/>
      <c r="AE91" s="36"/>
      <c r="AF91" s="35"/>
    </row>
    <row r="92" spans="1:32" ht="15.75" x14ac:dyDescent="0.25">
      <c r="A92" s="12"/>
      <c r="B92" s="29" t="s">
        <v>106</v>
      </c>
      <c r="C92" s="30"/>
      <c r="D92" s="30"/>
      <c r="E92" s="31"/>
      <c r="F92" s="32"/>
      <c r="G92" s="30"/>
      <c r="H92" s="31"/>
      <c r="I92" s="32"/>
      <c r="J92" s="30"/>
      <c r="K92" s="31"/>
      <c r="L92" s="32"/>
      <c r="M92" s="30"/>
      <c r="N92" s="31"/>
      <c r="O92" s="32"/>
      <c r="P92" s="30"/>
      <c r="Q92" s="31"/>
      <c r="R92" s="32"/>
      <c r="S92" s="30"/>
      <c r="T92" s="31"/>
      <c r="U92" s="32"/>
      <c r="V92" s="30"/>
      <c r="W92" s="33"/>
      <c r="X92" s="23">
        <f t="shared" si="36"/>
        <v>0</v>
      </c>
      <c r="Y92" s="23">
        <f t="shared" si="36"/>
        <v>0</v>
      </c>
      <c r="Z92" s="24">
        <f t="shared" si="36"/>
        <v>0</v>
      </c>
      <c r="AA92" s="34"/>
      <c r="AB92" s="34"/>
      <c r="AC92" s="35"/>
      <c r="AD92" s="36"/>
      <c r="AE92" s="36"/>
      <c r="AF92" s="35"/>
    </row>
    <row r="93" spans="1:32" ht="15.75" x14ac:dyDescent="0.25">
      <c r="A93" s="12"/>
      <c r="B93" s="29" t="s">
        <v>107</v>
      </c>
      <c r="C93" s="30"/>
      <c r="D93" s="30"/>
      <c r="E93" s="31"/>
      <c r="F93" s="32"/>
      <c r="G93" s="30"/>
      <c r="H93" s="31"/>
      <c r="I93" s="32"/>
      <c r="J93" s="30"/>
      <c r="K93" s="31"/>
      <c r="L93" s="32"/>
      <c r="M93" s="30"/>
      <c r="N93" s="31"/>
      <c r="O93" s="32"/>
      <c r="P93" s="30"/>
      <c r="Q93" s="31"/>
      <c r="R93" s="32"/>
      <c r="S93" s="30"/>
      <c r="T93" s="31"/>
      <c r="U93" s="32"/>
      <c r="V93" s="30"/>
      <c r="W93" s="33"/>
      <c r="X93" s="23">
        <f t="shared" si="36"/>
        <v>0</v>
      </c>
      <c r="Y93" s="23">
        <f t="shared" si="36"/>
        <v>0</v>
      </c>
      <c r="Z93" s="24">
        <f t="shared" si="36"/>
        <v>0</v>
      </c>
      <c r="AA93" s="34"/>
      <c r="AB93" s="34"/>
      <c r="AC93" s="35"/>
      <c r="AD93" s="36"/>
      <c r="AE93" s="36"/>
      <c r="AF93" s="35"/>
    </row>
    <row r="94" spans="1:32" s="26" customFormat="1" ht="15.75" x14ac:dyDescent="0.25">
      <c r="A94" s="17">
        <v>23</v>
      </c>
      <c r="B94" s="18" t="s">
        <v>108</v>
      </c>
      <c r="C94" s="23">
        <f t="shared" ref="C94:W94" si="42">IF(SUM(C95:C99)&gt;0,SUM(C95:C99),0)</f>
        <v>0</v>
      </c>
      <c r="D94" s="23">
        <f t="shared" si="42"/>
        <v>0</v>
      </c>
      <c r="E94" s="27">
        <f t="shared" si="42"/>
        <v>0</v>
      </c>
      <c r="F94" s="28">
        <f t="shared" si="42"/>
        <v>0</v>
      </c>
      <c r="G94" s="23">
        <f t="shared" si="42"/>
        <v>0</v>
      </c>
      <c r="H94" s="27">
        <f t="shared" si="42"/>
        <v>0</v>
      </c>
      <c r="I94" s="28">
        <f t="shared" si="42"/>
        <v>0</v>
      </c>
      <c r="J94" s="23">
        <f t="shared" si="42"/>
        <v>0</v>
      </c>
      <c r="K94" s="27">
        <f t="shared" si="42"/>
        <v>0</v>
      </c>
      <c r="L94" s="28">
        <f t="shared" si="42"/>
        <v>0</v>
      </c>
      <c r="M94" s="23">
        <f t="shared" si="42"/>
        <v>0</v>
      </c>
      <c r="N94" s="27">
        <f t="shared" si="42"/>
        <v>0</v>
      </c>
      <c r="O94" s="28">
        <f t="shared" si="42"/>
        <v>0</v>
      </c>
      <c r="P94" s="23">
        <f t="shared" si="42"/>
        <v>0</v>
      </c>
      <c r="Q94" s="27">
        <f t="shared" si="42"/>
        <v>0</v>
      </c>
      <c r="R94" s="28">
        <f t="shared" si="42"/>
        <v>0</v>
      </c>
      <c r="S94" s="23">
        <f t="shared" si="42"/>
        <v>0</v>
      </c>
      <c r="T94" s="27">
        <f t="shared" si="42"/>
        <v>0</v>
      </c>
      <c r="U94" s="28">
        <f t="shared" si="42"/>
        <v>0</v>
      </c>
      <c r="V94" s="23">
        <f t="shared" si="42"/>
        <v>0</v>
      </c>
      <c r="W94" s="24">
        <f t="shared" si="42"/>
        <v>0</v>
      </c>
      <c r="X94" s="23">
        <f t="shared" si="36"/>
        <v>0</v>
      </c>
      <c r="Y94" s="23">
        <f t="shared" si="36"/>
        <v>0</v>
      </c>
      <c r="Z94" s="24">
        <f t="shared" si="36"/>
        <v>0</v>
      </c>
      <c r="AA94" s="23">
        <f t="shared" ref="AA94:AF94" si="43">IF(SUM(AA95:AA99)&gt;0,SUM(AA95:AA99),0)</f>
        <v>0</v>
      </c>
      <c r="AB94" s="23">
        <f t="shared" si="43"/>
        <v>0</v>
      </c>
      <c r="AC94" s="24">
        <f t="shared" si="43"/>
        <v>0</v>
      </c>
      <c r="AD94" s="23">
        <f t="shared" si="43"/>
        <v>0</v>
      </c>
      <c r="AE94" s="23">
        <f t="shared" si="43"/>
        <v>0</v>
      </c>
      <c r="AF94" s="24">
        <f t="shared" si="43"/>
        <v>0</v>
      </c>
    </row>
    <row r="95" spans="1:32" ht="15.75" x14ac:dyDescent="0.25">
      <c r="A95" s="12"/>
      <c r="B95" s="29" t="s">
        <v>109</v>
      </c>
      <c r="C95" s="30"/>
      <c r="D95" s="30"/>
      <c r="E95" s="31"/>
      <c r="F95" s="32"/>
      <c r="G95" s="30"/>
      <c r="H95" s="31"/>
      <c r="I95" s="32"/>
      <c r="J95" s="30"/>
      <c r="K95" s="31"/>
      <c r="L95" s="32"/>
      <c r="M95" s="30"/>
      <c r="N95" s="31"/>
      <c r="O95" s="32"/>
      <c r="P95" s="30"/>
      <c r="Q95" s="31"/>
      <c r="R95" s="32"/>
      <c r="S95" s="30"/>
      <c r="T95" s="31"/>
      <c r="U95" s="32"/>
      <c r="V95" s="30"/>
      <c r="W95" s="33"/>
      <c r="X95" s="23">
        <f t="shared" si="36"/>
        <v>0</v>
      </c>
      <c r="Y95" s="23">
        <f t="shared" si="36"/>
        <v>0</v>
      </c>
      <c r="Z95" s="24">
        <f t="shared" si="36"/>
        <v>0</v>
      </c>
      <c r="AA95" s="34"/>
      <c r="AB95" s="34"/>
      <c r="AC95" s="35"/>
      <c r="AD95" s="36"/>
      <c r="AE95" s="36"/>
      <c r="AF95" s="35"/>
    </row>
    <row r="96" spans="1:32" ht="15.75" x14ac:dyDescent="0.25">
      <c r="A96" s="12"/>
      <c r="B96" s="29" t="s">
        <v>110</v>
      </c>
      <c r="C96" s="30"/>
      <c r="D96" s="30"/>
      <c r="E96" s="31"/>
      <c r="F96" s="32"/>
      <c r="G96" s="30"/>
      <c r="H96" s="31"/>
      <c r="I96" s="32"/>
      <c r="J96" s="30"/>
      <c r="K96" s="31"/>
      <c r="L96" s="32"/>
      <c r="M96" s="30"/>
      <c r="N96" s="31"/>
      <c r="O96" s="32"/>
      <c r="P96" s="30"/>
      <c r="Q96" s="31"/>
      <c r="R96" s="32"/>
      <c r="S96" s="30"/>
      <c r="T96" s="31"/>
      <c r="U96" s="32"/>
      <c r="V96" s="30"/>
      <c r="W96" s="33"/>
      <c r="X96" s="23">
        <f t="shared" si="36"/>
        <v>0</v>
      </c>
      <c r="Y96" s="23">
        <f t="shared" si="36"/>
        <v>0</v>
      </c>
      <c r="Z96" s="24">
        <f t="shared" si="36"/>
        <v>0</v>
      </c>
      <c r="AA96" s="34"/>
      <c r="AB96" s="34"/>
      <c r="AC96" s="35"/>
      <c r="AD96" s="36"/>
      <c r="AE96" s="36"/>
      <c r="AF96" s="35"/>
    </row>
    <row r="97" spans="1:32" ht="15.75" x14ac:dyDescent="0.25">
      <c r="A97" s="12"/>
      <c r="B97" s="29" t="s">
        <v>111</v>
      </c>
      <c r="C97" s="30"/>
      <c r="D97" s="30"/>
      <c r="E97" s="31"/>
      <c r="F97" s="32"/>
      <c r="G97" s="30"/>
      <c r="H97" s="31"/>
      <c r="I97" s="32"/>
      <c r="J97" s="30"/>
      <c r="K97" s="31"/>
      <c r="L97" s="32"/>
      <c r="M97" s="30"/>
      <c r="N97" s="31"/>
      <c r="O97" s="32"/>
      <c r="P97" s="30"/>
      <c r="Q97" s="31"/>
      <c r="R97" s="32"/>
      <c r="S97" s="30"/>
      <c r="T97" s="31"/>
      <c r="U97" s="32"/>
      <c r="V97" s="30"/>
      <c r="W97" s="33"/>
      <c r="X97" s="23">
        <f t="shared" si="36"/>
        <v>0</v>
      </c>
      <c r="Y97" s="23">
        <f t="shared" si="36"/>
        <v>0</v>
      </c>
      <c r="Z97" s="24">
        <f t="shared" si="36"/>
        <v>0</v>
      </c>
      <c r="AA97" s="34"/>
      <c r="AB97" s="34"/>
      <c r="AC97" s="35">
        <v>0</v>
      </c>
      <c r="AD97" s="36"/>
      <c r="AE97" s="36"/>
      <c r="AF97" s="35"/>
    </row>
    <row r="98" spans="1:32" ht="15.75" x14ac:dyDescent="0.25">
      <c r="A98" s="12"/>
      <c r="B98" s="29" t="s">
        <v>112</v>
      </c>
      <c r="C98" s="30"/>
      <c r="D98" s="30"/>
      <c r="E98" s="31"/>
      <c r="F98" s="32"/>
      <c r="G98" s="30"/>
      <c r="H98" s="31"/>
      <c r="I98" s="32"/>
      <c r="J98" s="30"/>
      <c r="K98" s="31"/>
      <c r="L98" s="32"/>
      <c r="M98" s="30"/>
      <c r="N98" s="31"/>
      <c r="O98" s="32"/>
      <c r="P98" s="30"/>
      <c r="Q98" s="31"/>
      <c r="R98" s="32"/>
      <c r="S98" s="30"/>
      <c r="T98" s="31"/>
      <c r="U98" s="32"/>
      <c r="V98" s="30"/>
      <c r="W98" s="33"/>
      <c r="X98" s="23">
        <f t="shared" si="36"/>
        <v>0</v>
      </c>
      <c r="Y98" s="23">
        <f t="shared" si="36"/>
        <v>0</v>
      </c>
      <c r="Z98" s="24">
        <f t="shared" si="36"/>
        <v>0</v>
      </c>
      <c r="AA98" s="34"/>
      <c r="AB98" s="34"/>
      <c r="AC98" s="35"/>
      <c r="AD98" s="36"/>
      <c r="AE98" s="36"/>
      <c r="AF98" s="35"/>
    </row>
    <row r="99" spans="1:32" ht="15.75" x14ac:dyDescent="0.25">
      <c r="A99" s="12"/>
      <c r="B99" s="29" t="s">
        <v>113</v>
      </c>
      <c r="C99" s="30"/>
      <c r="D99" s="30"/>
      <c r="E99" s="31"/>
      <c r="F99" s="32"/>
      <c r="G99" s="30"/>
      <c r="H99" s="31"/>
      <c r="I99" s="32"/>
      <c r="J99" s="30"/>
      <c r="K99" s="31"/>
      <c r="L99" s="32"/>
      <c r="M99" s="30"/>
      <c r="N99" s="31"/>
      <c r="O99" s="32"/>
      <c r="P99" s="30"/>
      <c r="Q99" s="31"/>
      <c r="R99" s="32"/>
      <c r="S99" s="30"/>
      <c r="T99" s="31"/>
      <c r="U99" s="32"/>
      <c r="V99" s="30"/>
      <c r="W99" s="33"/>
      <c r="X99" s="23">
        <f t="shared" si="36"/>
        <v>0</v>
      </c>
      <c r="Y99" s="23">
        <f t="shared" si="36"/>
        <v>0</v>
      </c>
      <c r="Z99" s="24">
        <f t="shared" si="36"/>
        <v>0</v>
      </c>
      <c r="AA99" s="34"/>
      <c r="AB99" s="34"/>
      <c r="AC99" s="35"/>
      <c r="AD99" s="36"/>
      <c r="AE99" s="36"/>
      <c r="AF99" s="35"/>
    </row>
    <row r="100" spans="1:32" s="26" customFormat="1" ht="15.75" x14ac:dyDescent="0.25">
      <c r="A100" s="17">
        <v>24</v>
      </c>
      <c r="B100" s="18" t="s">
        <v>114</v>
      </c>
      <c r="C100" s="23">
        <f t="shared" ref="C100:W100" si="44">IF(SUM(C101:C110)&gt;0,SUM(C101:C110),0)</f>
        <v>0</v>
      </c>
      <c r="D100" s="23">
        <f t="shared" si="44"/>
        <v>0</v>
      </c>
      <c r="E100" s="27">
        <f t="shared" si="44"/>
        <v>0</v>
      </c>
      <c r="F100" s="28">
        <f t="shared" si="44"/>
        <v>0</v>
      </c>
      <c r="G100" s="23">
        <f t="shared" si="44"/>
        <v>0</v>
      </c>
      <c r="H100" s="27">
        <f t="shared" si="44"/>
        <v>0</v>
      </c>
      <c r="I100" s="28">
        <f t="shared" si="44"/>
        <v>0</v>
      </c>
      <c r="J100" s="23">
        <f t="shared" si="44"/>
        <v>0</v>
      </c>
      <c r="K100" s="27">
        <f t="shared" si="44"/>
        <v>0</v>
      </c>
      <c r="L100" s="28">
        <f t="shared" si="44"/>
        <v>0</v>
      </c>
      <c r="M100" s="23">
        <f t="shared" si="44"/>
        <v>0</v>
      </c>
      <c r="N100" s="27">
        <f t="shared" si="44"/>
        <v>0</v>
      </c>
      <c r="O100" s="28">
        <f t="shared" si="44"/>
        <v>0</v>
      </c>
      <c r="P100" s="23">
        <f t="shared" si="44"/>
        <v>0</v>
      </c>
      <c r="Q100" s="27">
        <f t="shared" si="44"/>
        <v>0</v>
      </c>
      <c r="R100" s="28">
        <f t="shared" si="44"/>
        <v>0</v>
      </c>
      <c r="S100" s="23">
        <f t="shared" si="44"/>
        <v>0</v>
      </c>
      <c r="T100" s="27">
        <f t="shared" si="44"/>
        <v>0</v>
      </c>
      <c r="U100" s="28">
        <f t="shared" si="44"/>
        <v>0</v>
      </c>
      <c r="V100" s="23">
        <f t="shared" si="44"/>
        <v>0</v>
      </c>
      <c r="W100" s="24">
        <f t="shared" si="44"/>
        <v>0</v>
      </c>
      <c r="X100" s="23">
        <f t="shared" si="36"/>
        <v>0</v>
      </c>
      <c r="Y100" s="23">
        <f t="shared" si="36"/>
        <v>0</v>
      </c>
      <c r="Z100" s="24">
        <f t="shared" si="36"/>
        <v>0</v>
      </c>
      <c r="AA100" s="23">
        <f t="shared" ref="AA100:AE100" si="45">IF(SUM(AA101:AA110)&gt;0,SUM(AA101:AA110),0)</f>
        <v>0</v>
      </c>
      <c r="AB100" s="23">
        <f t="shared" si="45"/>
        <v>0</v>
      </c>
      <c r="AC100" s="24">
        <f t="shared" si="45"/>
        <v>0</v>
      </c>
      <c r="AD100" s="23">
        <f t="shared" si="45"/>
        <v>0</v>
      </c>
      <c r="AE100" s="23">
        <f t="shared" si="45"/>
        <v>0</v>
      </c>
      <c r="AF100" s="24">
        <f>IF(SUM(AF101:AF110)&gt;0,SUM(AF101:AF110),0)</f>
        <v>0</v>
      </c>
    </row>
    <row r="101" spans="1:32" ht="15.75" x14ac:dyDescent="0.25">
      <c r="A101" s="12"/>
      <c r="B101" s="29" t="s">
        <v>115</v>
      </c>
      <c r="C101" s="30"/>
      <c r="D101" s="30"/>
      <c r="E101" s="31"/>
      <c r="F101" s="32"/>
      <c r="G101" s="30"/>
      <c r="H101" s="31"/>
      <c r="I101" s="32"/>
      <c r="J101" s="30"/>
      <c r="K101" s="31"/>
      <c r="L101" s="32"/>
      <c r="M101" s="30"/>
      <c r="N101" s="31"/>
      <c r="O101" s="32"/>
      <c r="P101" s="33"/>
      <c r="Q101" s="57"/>
      <c r="R101" s="32"/>
      <c r="S101" s="30"/>
      <c r="T101" s="31"/>
      <c r="U101" s="32"/>
      <c r="V101" s="30"/>
      <c r="W101" s="33"/>
      <c r="X101" s="23">
        <f t="shared" si="36"/>
        <v>0</v>
      </c>
      <c r="Y101" s="23">
        <f t="shared" si="36"/>
        <v>0</v>
      </c>
      <c r="Z101" s="24">
        <f t="shared" si="36"/>
        <v>0</v>
      </c>
      <c r="AA101" s="34"/>
      <c r="AB101" s="34"/>
      <c r="AC101" s="35"/>
      <c r="AD101" s="36"/>
      <c r="AE101" s="36"/>
      <c r="AF101" s="35"/>
    </row>
    <row r="102" spans="1:32" ht="15.75" x14ac:dyDescent="0.25">
      <c r="A102" s="12"/>
      <c r="B102" s="29" t="s">
        <v>116</v>
      </c>
      <c r="C102" s="30"/>
      <c r="D102" s="30"/>
      <c r="E102" s="31"/>
      <c r="F102" s="32"/>
      <c r="G102" s="30"/>
      <c r="H102" s="31"/>
      <c r="I102" s="32"/>
      <c r="J102" s="30"/>
      <c r="K102" s="31"/>
      <c r="L102" s="32"/>
      <c r="M102" s="30"/>
      <c r="N102" s="31"/>
      <c r="O102" s="32"/>
      <c r="P102" s="33"/>
      <c r="Q102" s="57"/>
      <c r="R102" s="32"/>
      <c r="S102" s="30"/>
      <c r="T102" s="31"/>
      <c r="U102" s="32"/>
      <c r="V102" s="30"/>
      <c r="W102" s="33"/>
      <c r="X102" s="23">
        <f t="shared" si="36"/>
        <v>0</v>
      </c>
      <c r="Y102" s="23">
        <f t="shared" si="36"/>
        <v>0</v>
      </c>
      <c r="Z102" s="24">
        <f t="shared" si="36"/>
        <v>0</v>
      </c>
      <c r="AA102" s="34"/>
      <c r="AB102" s="34"/>
      <c r="AC102" s="35"/>
      <c r="AD102" s="36"/>
      <c r="AE102" s="36"/>
      <c r="AF102" s="35"/>
    </row>
    <row r="103" spans="1:32" ht="15.75" x14ac:dyDescent="0.25">
      <c r="A103" s="12"/>
      <c r="B103" s="29" t="s">
        <v>117</v>
      </c>
      <c r="C103" s="30"/>
      <c r="D103" s="30"/>
      <c r="E103" s="31"/>
      <c r="F103" s="32"/>
      <c r="G103" s="30"/>
      <c r="H103" s="31"/>
      <c r="I103" s="32"/>
      <c r="J103" s="30"/>
      <c r="K103" s="31"/>
      <c r="L103" s="32"/>
      <c r="M103" s="30"/>
      <c r="N103" s="31"/>
      <c r="O103" s="32"/>
      <c r="P103" s="33"/>
      <c r="Q103" s="57"/>
      <c r="R103" s="32"/>
      <c r="S103" s="30"/>
      <c r="T103" s="31"/>
      <c r="U103" s="32"/>
      <c r="V103" s="30"/>
      <c r="W103" s="33"/>
      <c r="X103" s="23">
        <f t="shared" si="36"/>
        <v>0</v>
      </c>
      <c r="Y103" s="23">
        <f t="shared" si="36"/>
        <v>0</v>
      </c>
      <c r="Z103" s="24">
        <f t="shared" si="36"/>
        <v>0</v>
      </c>
      <c r="AA103" s="34"/>
      <c r="AB103" s="34"/>
      <c r="AC103" s="35"/>
      <c r="AD103" s="36"/>
      <c r="AE103" s="36"/>
      <c r="AF103" s="35"/>
    </row>
    <row r="104" spans="1:32" ht="15.75" x14ac:dyDescent="0.25">
      <c r="A104" s="12"/>
      <c r="B104" s="29" t="s">
        <v>118</v>
      </c>
      <c r="C104" s="30"/>
      <c r="D104" s="30"/>
      <c r="E104" s="31"/>
      <c r="F104" s="32"/>
      <c r="G104" s="30"/>
      <c r="H104" s="31"/>
      <c r="I104" s="32"/>
      <c r="J104" s="30"/>
      <c r="K104" s="31"/>
      <c r="L104" s="32"/>
      <c r="M104" s="30"/>
      <c r="N104" s="31"/>
      <c r="O104" s="32"/>
      <c r="P104" s="33"/>
      <c r="Q104" s="57"/>
      <c r="R104" s="32"/>
      <c r="S104" s="30"/>
      <c r="T104" s="31"/>
      <c r="U104" s="32"/>
      <c r="V104" s="30"/>
      <c r="W104" s="33"/>
      <c r="X104" s="23">
        <f t="shared" si="36"/>
        <v>0</v>
      </c>
      <c r="Y104" s="23">
        <f t="shared" si="36"/>
        <v>0</v>
      </c>
      <c r="Z104" s="24">
        <f t="shared" si="36"/>
        <v>0</v>
      </c>
      <c r="AA104" s="34"/>
      <c r="AB104" s="34"/>
      <c r="AC104" s="35"/>
      <c r="AD104" s="36"/>
      <c r="AE104" s="36"/>
      <c r="AF104" s="35"/>
    </row>
    <row r="105" spans="1:32" ht="15.75" x14ac:dyDescent="0.25">
      <c r="A105" s="12"/>
      <c r="B105" s="29" t="s">
        <v>119</v>
      </c>
      <c r="C105" s="30"/>
      <c r="D105" s="30"/>
      <c r="E105" s="31"/>
      <c r="F105" s="32"/>
      <c r="G105" s="30"/>
      <c r="H105" s="31"/>
      <c r="I105" s="32"/>
      <c r="J105" s="30"/>
      <c r="K105" s="31"/>
      <c r="L105" s="32"/>
      <c r="M105" s="30"/>
      <c r="N105" s="31"/>
      <c r="O105" s="32"/>
      <c r="P105" s="33"/>
      <c r="Q105" s="57"/>
      <c r="R105" s="32"/>
      <c r="S105" s="30"/>
      <c r="T105" s="31"/>
      <c r="U105" s="32"/>
      <c r="V105" s="30"/>
      <c r="W105" s="33"/>
      <c r="X105" s="23">
        <f t="shared" si="36"/>
        <v>0</v>
      </c>
      <c r="Y105" s="23">
        <f t="shared" si="36"/>
        <v>0</v>
      </c>
      <c r="Z105" s="24">
        <f t="shared" si="36"/>
        <v>0</v>
      </c>
      <c r="AA105" s="34"/>
      <c r="AB105" s="34"/>
      <c r="AC105" s="35"/>
      <c r="AD105" s="36"/>
      <c r="AE105" s="36"/>
      <c r="AF105" s="35"/>
    </row>
    <row r="106" spans="1:32" ht="15.75" x14ac:dyDescent="0.25">
      <c r="A106" s="12"/>
      <c r="B106" s="29" t="s">
        <v>120</v>
      </c>
      <c r="C106" s="30"/>
      <c r="D106" s="30"/>
      <c r="E106" s="31"/>
      <c r="F106" s="32"/>
      <c r="G106" s="30"/>
      <c r="H106" s="31"/>
      <c r="I106" s="32"/>
      <c r="J106" s="30"/>
      <c r="K106" s="31"/>
      <c r="L106" s="32"/>
      <c r="M106" s="30"/>
      <c r="N106" s="31"/>
      <c r="O106" s="32"/>
      <c r="P106" s="33"/>
      <c r="Q106" s="57"/>
      <c r="R106" s="32"/>
      <c r="S106" s="30"/>
      <c r="T106" s="31"/>
      <c r="U106" s="32"/>
      <c r="V106" s="30"/>
      <c r="W106" s="33"/>
      <c r="X106" s="23">
        <f t="shared" si="36"/>
        <v>0</v>
      </c>
      <c r="Y106" s="23">
        <f t="shared" si="36"/>
        <v>0</v>
      </c>
      <c r="Z106" s="24">
        <f t="shared" si="36"/>
        <v>0</v>
      </c>
      <c r="AA106" s="34"/>
      <c r="AB106" s="34"/>
      <c r="AC106" s="35"/>
      <c r="AD106" s="36"/>
      <c r="AE106" s="36"/>
      <c r="AF106" s="35"/>
    </row>
    <row r="107" spans="1:32" ht="15.75" x14ac:dyDescent="0.25">
      <c r="A107" s="12"/>
      <c r="B107" s="29" t="s">
        <v>121</v>
      </c>
      <c r="C107" s="30"/>
      <c r="D107" s="30"/>
      <c r="E107" s="31"/>
      <c r="F107" s="32"/>
      <c r="G107" s="30"/>
      <c r="H107" s="31"/>
      <c r="I107" s="32"/>
      <c r="J107" s="30"/>
      <c r="K107" s="31"/>
      <c r="L107" s="32"/>
      <c r="M107" s="30"/>
      <c r="N107" s="31"/>
      <c r="O107" s="32"/>
      <c r="P107" s="33"/>
      <c r="Q107" s="57"/>
      <c r="R107" s="32"/>
      <c r="S107" s="30"/>
      <c r="T107" s="31"/>
      <c r="U107" s="32"/>
      <c r="V107" s="30"/>
      <c r="W107" s="33"/>
      <c r="X107" s="23">
        <f t="shared" si="36"/>
        <v>0</v>
      </c>
      <c r="Y107" s="23">
        <f t="shared" si="36"/>
        <v>0</v>
      </c>
      <c r="Z107" s="24">
        <f t="shared" si="36"/>
        <v>0</v>
      </c>
      <c r="AA107" s="34"/>
      <c r="AB107" s="34"/>
      <c r="AC107" s="35"/>
      <c r="AD107" s="36"/>
      <c r="AE107" s="36"/>
      <c r="AF107" s="35"/>
    </row>
    <row r="108" spans="1:32" ht="15.75" x14ac:dyDescent="0.25">
      <c r="A108" s="12"/>
      <c r="B108" s="29" t="s">
        <v>122</v>
      </c>
      <c r="C108" s="30"/>
      <c r="D108" s="30"/>
      <c r="E108" s="31"/>
      <c r="F108" s="32"/>
      <c r="G108" s="30"/>
      <c r="H108" s="31"/>
      <c r="I108" s="32"/>
      <c r="J108" s="30"/>
      <c r="K108" s="31"/>
      <c r="L108" s="32"/>
      <c r="M108" s="30"/>
      <c r="N108" s="31"/>
      <c r="O108" s="32"/>
      <c r="P108" s="33"/>
      <c r="Q108" s="57"/>
      <c r="R108" s="32"/>
      <c r="S108" s="30"/>
      <c r="T108" s="31"/>
      <c r="U108" s="32"/>
      <c r="V108" s="30"/>
      <c r="W108" s="33"/>
      <c r="X108" s="23">
        <f t="shared" si="36"/>
        <v>0</v>
      </c>
      <c r="Y108" s="23">
        <f t="shared" si="36"/>
        <v>0</v>
      </c>
      <c r="Z108" s="24">
        <f t="shared" si="36"/>
        <v>0</v>
      </c>
      <c r="AA108" s="34"/>
      <c r="AB108" s="34"/>
      <c r="AC108" s="35"/>
      <c r="AD108" s="36"/>
      <c r="AE108" s="36"/>
      <c r="AF108" s="35"/>
    </row>
    <row r="109" spans="1:32" ht="15.75" x14ac:dyDescent="0.25">
      <c r="A109" s="12"/>
      <c r="B109" s="29" t="s">
        <v>123</v>
      </c>
      <c r="C109" s="30"/>
      <c r="D109" s="30"/>
      <c r="E109" s="31"/>
      <c r="F109" s="32"/>
      <c r="G109" s="30"/>
      <c r="H109" s="31"/>
      <c r="I109" s="32"/>
      <c r="J109" s="30"/>
      <c r="K109" s="31"/>
      <c r="L109" s="32"/>
      <c r="M109" s="30"/>
      <c r="N109" s="31"/>
      <c r="O109" s="32"/>
      <c r="P109" s="33"/>
      <c r="Q109" s="57"/>
      <c r="R109" s="32"/>
      <c r="S109" s="30"/>
      <c r="T109" s="31"/>
      <c r="U109" s="32"/>
      <c r="V109" s="30"/>
      <c r="W109" s="33"/>
      <c r="X109" s="23">
        <f t="shared" si="36"/>
        <v>0</v>
      </c>
      <c r="Y109" s="23">
        <f t="shared" si="36"/>
        <v>0</v>
      </c>
      <c r="Z109" s="24">
        <f t="shared" si="36"/>
        <v>0</v>
      </c>
      <c r="AA109" s="34"/>
      <c r="AB109" s="34"/>
      <c r="AC109" s="35"/>
      <c r="AD109" s="36"/>
      <c r="AE109" s="36"/>
      <c r="AF109" s="35"/>
    </row>
    <row r="110" spans="1:32" ht="15.75" x14ac:dyDescent="0.25">
      <c r="A110" s="12"/>
      <c r="B110" s="29" t="s">
        <v>124</v>
      </c>
      <c r="C110" s="30"/>
      <c r="D110" s="30"/>
      <c r="E110" s="31"/>
      <c r="F110" s="32"/>
      <c r="G110" s="30"/>
      <c r="H110" s="31"/>
      <c r="I110" s="32"/>
      <c r="J110" s="30"/>
      <c r="K110" s="31"/>
      <c r="L110" s="32"/>
      <c r="M110" s="30"/>
      <c r="N110" s="31"/>
      <c r="O110" s="32"/>
      <c r="P110" s="33"/>
      <c r="Q110" s="57"/>
      <c r="R110" s="32"/>
      <c r="S110" s="30"/>
      <c r="T110" s="31"/>
      <c r="U110" s="32"/>
      <c r="V110" s="30"/>
      <c r="W110" s="33"/>
      <c r="X110" s="23">
        <f t="shared" si="36"/>
        <v>0</v>
      </c>
      <c r="Y110" s="23">
        <f t="shared" si="36"/>
        <v>0</v>
      </c>
      <c r="Z110" s="24">
        <f t="shared" si="36"/>
        <v>0</v>
      </c>
      <c r="AA110" s="34"/>
      <c r="AB110" s="34"/>
      <c r="AC110" s="35"/>
      <c r="AD110" s="36"/>
      <c r="AE110" s="36"/>
      <c r="AF110" s="35"/>
    </row>
    <row r="111" spans="1:32" s="26" customFormat="1" ht="15.75" x14ac:dyDescent="0.25">
      <c r="A111" s="17">
        <v>25</v>
      </c>
      <c r="B111" s="18" t="s">
        <v>125</v>
      </c>
      <c r="C111" s="23">
        <f t="shared" ref="C111:W111" si="46">IF(SUM(C112:C114)&gt;0,SUM(C112:C114),0)</f>
        <v>0</v>
      </c>
      <c r="D111" s="23">
        <f t="shared" si="46"/>
        <v>0</v>
      </c>
      <c r="E111" s="27">
        <f t="shared" si="46"/>
        <v>0</v>
      </c>
      <c r="F111" s="28">
        <f t="shared" si="46"/>
        <v>0</v>
      </c>
      <c r="G111" s="23">
        <f t="shared" si="46"/>
        <v>0</v>
      </c>
      <c r="H111" s="27">
        <f t="shared" si="46"/>
        <v>0</v>
      </c>
      <c r="I111" s="28">
        <f t="shared" si="46"/>
        <v>0</v>
      </c>
      <c r="J111" s="23">
        <f t="shared" si="46"/>
        <v>0</v>
      </c>
      <c r="K111" s="27">
        <f t="shared" si="46"/>
        <v>0</v>
      </c>
      <c r="L111" s="28">
        <f t="shared" si="46"/>
        <v>0</v>
      </c>
      <c r="M111" s="23">
        <f t="shared" si="46"/>
        <v>0</v>
      </c>
      <c r="N111" s="27">
        <f t="shared" si="46"/>
        <v>0</v>
      </c>
      <c r="O111" s="28">
        <f t="shared" si="46"/>
        <v>0</v>
      </c>
      <c r="P111" s="23">
        <f t="shared" si="46"/>
        <v>0</v>
      </c>
      <c r="Q111" s="27">
        <f t="shared" si="46"/>
        <v>0</v>
      </c>
      <c r="R111" s="28">
        <f t="shared" si="46"/>
        <v>0</v>
      </c>
      <c r="S111" s="23">
        <f t="shared" si="46"/>
        <v>0</v>
      </c>
      <c r="T111" s="27">
        <f t="shared" si="46"/>
        <v>0</v>
      </c>
      <c r="U111" s="28">
        <f t="shared" si="46"/>
        <v>0</v>
      </c>
      <c r="V111" s="23">
        <f t="shared" si="46"/>
        <v>0</v>
      </c>
      <c r="W111" s="24">
        <f t="shared" si="46"/>
        <v>0</v>
      </c>
      <c r="X111" s="23">
        <f t="shared" si="36"/>
        <v>0</v>
      </c>
      <c r="Y111" s="23">
        <f t="shared" si="36"/>
        <v>0</v>
      </c>
      <c r="Z111" s="24">
        <f t="shared" si="36"/>
        <v>0</v>
      </c>
      <c r="AA111" s="23">
        <f t="shared" ref="AA111:AE111" si="47">IF(SUM(AA112:AA114)&gt;0,SUM(AA112:AA114),0)</f>
        <v>0</v>
      </c>
      <c r="AB111" s="23">
        <f t="shared" si="47"/>
        <v>0</v>
      </c>
      <c r="AC111" s="24">
        <f t="shared" si="47"/>
        <v>0</v>
      </c>
      <c r="AD111" s="23">
        <f t="shared" si="47"/>
        <v>0</v>
      </c>
      <c r="AE111" s="23">
        <f t="shared" si="47"/>
        <v>0</v>
      </c>
      <c r="AF111" s="24">
        <f>IF(SUM(AF112:AF114)&gt;0,SUM(AF112:AF114),0)</f>
        <v>0</v>
      </c>
    </row>
    <row r="112" spans="1:32" ht="15.75" x14ac:dyDescent="0.25">
      <c r="A112" s="12"/>
      <c r="B112" s="29" t="s">
        <v>126</v>
      </c>
      <c r="C112" s="30"/>
      <c r="D112" s="30"/>
      <c r="E112" s="33"/>
      <c r="F112" s="30"/>
      <c r="G112" s="30"/>
      <c r="H112" s="33"/>
      <c r="I112" s="30"/>
      <c r="J112" s="30"/>
      <c r="K112" s="33"/>
      <c r="L112" s="30"/>
      <c r="M112" s="30"/>
      <c r="N112" s="33"/>
      <c r="O112" s="30"/>
      <c r="P112" s="30"/>
      <c r="Q112" s="33"/>
      <c r="R112" s="30"/>
      <c r="S112" s="30"/>
      <c r="T112" s="31"/>
      <c r="U112" s="32"/>
      <c r="V112" s="30"/>
      <c r="W112" s="33"/>
      <c r="X112" s="23">
        <f t="shared" ref="X112:Z143" si="48">SUM(C112,F112,I112,L112,O112,R112,U112)</f>
        <v>0</v>
      </c>
      <c r="Y112" s="23">
        <f t="shared" si="48"/>
        <v>0</v>
      </c>
      <c r="Z112" s="24">
        <f t="shared" si="48"/>
        <v>0</v>
      </c>
      <c r="AA112" s="34"/>
      <c r="AB112" s="34"/>
      <c r="AC112" s="35"/>
      <c r="AD112" s="36"/>
      <c r="AE112" s="36"/>
      <c r="AF112" s="35"/>
    </row>
    <row r="113" spans="1:32" ht="15.75" x14ac:dyDescent="0.25">
      <c r="A113" s="12"/>
      <c r="B113" s="29" t="s">
        <v>127</v>
      </c>
      <c r="C113" s="30"/>
      <c r="D113" s="30"/>
      <c r="E113" s="33"/>
      <c r="F113" s="30"/>
      <c r="G113" s="30"/>
      <c r="H113" s="33"/>
      <c r="I113" s="30"/>
      <c r="J113" s="30"/>
      <c r="K113" s="33"/>
      <c r="L113" s="30"/>
      <c r="M113" s="30"/>
      <c r="N113" s="33"/>
      <c r="O113" s="30"/>
      <c r="P113" s="30"/>
      <c r="Q113" s="33"/>
      <c r="R113" s="30"/>
      <c r="S113" s="30"/>
      <c r="T113" s="31"/>
      <c r="U113" s="32"/>
      <c r="V113" s="30"/>
      <c r="W113" s="33"/>
      <c r="X113" s="23">
        <f t="shared" si="48"/>
        <v>0</v>
      </c>
      <c r="Y113" s="23">
        <f t="shared" si="48"/>
        <v>0</v>
      </c>
      <c r="Z113" s="24">
        <f t="shared" si="48"/>
        <v>0</v>
      </c>
      <c r="AA113" s="34"/>
      <c r="AB113" s="34"/>
      <c r="AC113" s="35"/>
      <c r="AD113" s="36"/>
      <c r="AE113" s="36"/>
      <c r="AF113" s="35"/>
    </row>
    <row r="114" spans="1:32" ht="15.75" x14ac:dyDescent="0.25">
      <c r="A114" s="12"/>
      <c r="B114" s="29" t="s">
        <v>128</v>
      </c>
      <c r="C114" s="65"/>
      <c r="D114" s="65"/>
      <c r="E114" s="95"/>
      <c r="F114" s="65"/>
      <c r="G114" s="65"/>
      <c r="H114" s="95"/>
      <c r="I114" s="65"/>
      <c r="J114" s="65"/>
      <c r="K114" s="95"/>
      <c r="L114" s="65"/>
      <c r="M114" s="65"/>
      <c r="N114" s="95"/>
      <c r="O114" s="65"/>
      <c r="P114" s="65"/>
      <c r="Q114" s="95"/>
      <c r="R114" s="65"/>
      <c r="S114" s="30"/>
      <c r="T114" s="31"/>
      <c r="U114" s="32"/>
      <c r="V114" s="30"/>
      <c r="W114" s="33"/>
      <c r="X114" s="23">
        <f t="shared" si="48"/>
        <v>0</v>
      </c>
      <c r="Y114" s="23">
        <f t="shared" si="48"/>
        <v>0</v>
      </c>
      <c r="Z114" s="24">
        <f t="shared" si="48"/>
        <v>0</v>
      </c>
      <c r="AA114" s="34"/>
      <c r="AB114" s="34"/>
      <c r="AC114" s="35"/>
      <c r="AD114" s="36"/>
      <c r="AE114" s="36"/>
      <c r="AF114" s="35"/>
    </row>
    <row r="115" spans="1:32" s="26" customFormat="1" ht="15.75" x14ac:dyDescent="0.25">
      <c r="A115" s="17">
        <v>26</v>
      </c>
      <c r="B115" s="18" t="s">
        <v>129</v>
      </c>
      <c r="C115" s="23">
        <f t="shared" ref="C115:W115" si="49">IF(SUM(C116:C117)&gt;0,SUM(C116:C117),0)</f>
        <v>0</v>
      </c>
      <c r="D115" s="23">
        <f t="shared" si="49"/>
        <v>0</v>
      </c>
      <c r="E115" s="27">
        <f t="shared" si="49"/>
        <v>0</v>
      </c>
      <c r="F115" s="28">
        <f t="shared" si="49"/>
        <v>0</v>
      </c>
      <c r="G115" s="23">
        <f t="shared" si="49"/>
        <v>0</v>
      </c>
      <c r="H115" s="27">
        <f t="shared" si="49"/>
        <v>0</v>
      </c>
      <c r="I115" s="28">
        <f t="shared" si="49"/>
        <v>0</v>
      </c>
      <c r="J115" s="23">
        <f t="shared" si="49"/>
        <v>0</v>
      </c>
      <c r="K115" s="27">
        <f t="shared" si="49"/>
        <v>0</v>
      </c>
      <c r="L115" s="28">
        <f t="shared" si="49"/>
        <v>0</v>
      </c>
      <c r="M115" s="23">
        <f t="shared" si="49"/>
        <v>0</v>
      </c>
      <c r="N115" s="27">
        <f t="shared" si="49"/>
        <v>0</v>
      </c>
      <c r="O115" s="28">
        <f t="shared" si="49"/>
        <v>0</v>
      </c>
      <c r="P115" s="23">
        <f t="shared" si="49"/>
        <v>0</v>
      </c>
      <c r="Q115" s="27">
        <f t="shared" si="49"/>
        <v>0</v>
      </c>
      <c r="R115" s="28">
        <f t="shared" si="49"/>
        <v>0</v>
      </c>
      <c r="S115" s="23">
        <f t="shared" si="49"/>
        <v>0</v>
      </c>
      <c r="T115" s="27">
        <f t="shared" si="49"/>
        <v>0</v>
      </c>
      <c r="U115" s="28">
        <f t="shared" si="49"/>
        <v>0</v>
      </c>
      <c r="V115" s="23">
        <f t="shared" si="49"/>
        <v>0</v>
      </c>
      <c r="W115" s="24">
        <f t="shared" si="49"/>
        <v>0</v>
      </c>
      <c r="X115" s="23">
        <f t="shared" si="48"/>
        <v>0</v>
      </c>
      <c r="Y115" s="23">
        <f t="shared" si="48"/>
        <v>0</v>
      </c>
      <c r="Z115" s="24">
        <f t="shared" si="48"/>
        <v>0</v>
      </c>
      <c r="AA115" s="23">
        <f t="shared" ref="AA115:AE115" si="50">IF(SUM(AA116:AA117)&gt;0,SUM(AA116:AA117),0)</f>
        <v>0</v>
      </c>
      <c r="AB115" s="23">
        <f t="shared" si="50"/>
        <v>0</v>
      </c>
      <c r="AC115" s="24">
        <f t="shared" si="50"/>
        <v>0</v>
      </c>
      <c r="AD115" s="23">
        <f t="shared" si="50"/>
        <v>0</v>
      </c>
      <c r="AE115" s="23">
        <f t="shared" si="50"/>
        <v>0</v>
      </c>
      <c r="AF115" s="24">
        <f>IF(SUM(AF116:AF117)&gt;0,SUM(AF116:AF117),0)</f>
        <v>0</v>
      </c>
    </row>
    <row r="116" spans="1:32" ht="15.75" x14ac:dyDescent="0.25">
      <c r="A116" s="12"/>
      <c r="B116" s="29" t="s">
        <v>130</v>
      </c>
      <c r="C116" s="30"/>
      <c r="D116" s="30"/>
      <c r="E116" s="31"/>
      <c r="F116" s="32"/>
      <c r="G116" s="30"/>
      <c r="H116" s="31"/>
      <c r="I116" s="32"/>
      <c r="J116" s="30"/>
      <c r="K116" s="31"/>
      <c r="L116" s="32"/>
      <c r="M116" s="30"/>
      <c r="N116" s="31"/>
      <c r="O116" s="32"/>
      <c r="P116" s="30"/>
      <c r="Q116" s="31"/>
      <c r="R116" s="32"/>
      <c r="S116" s="30"/>
      <c r="T116" s="31"/>
      <c r="U116" s="32"/>
      <c r="V116" s="30"/>
      <c r="W116" s="33"/>
      <c r="X116" s="23">
        <f t="shared" si="48"/>
        <v>0</v>
      </c>
      <c r="Y116" s="23">
        <f t="shared" si="48"/>
        <v>0</v>
      </c>
      <c r="Z116" s="24">
        <f t="shared" si="48"/>
        <v>0</v>
      </c>
      <c r="AA116" s="34"/>
      <c r="AB116" s="34"/>
      <c r="AC116" s="35"/>
      <c r="AD116" s="36"/>
      <c r="AE116" s="36"/>
      <c r="AF116" s="35"/>
    </row>
    <row r="117" spans="1:32" ht="18" customHeight="1" x14ac:dyDescent="0.25">
      <c r="A117" s="12"/>
      <c r="B117" s="29" t="s">
        <v>131</v>
      </c>
      <c r="C117" s="30"/>
      <c r="D117" s="30"/>
      <c r="E117" s="31"/>
      <c r="F117" s="32"/>
      <c r="G117" s="30"/>
      <c r="H117" s="31"/>
      <c r="I117" s="32"/>
      <c r="J117" s="30"/>
      <c r="K117" s="31"/>
      <c r="L117" s="32"/>
      <c r="M117" s="30"/>
      <c r="N117" s="31"/>
      <c r="O117" s="32"/>
      <c r="P117" s="30"/>
      <c r="Q117" s="31"/>
      <c r="R117" s="32"/>
      <c r="S117" s="30"/>
      <c r="T117" s="31"/>
      <c r="U117" s="32"/>
      <c r="V117" s="30"/>
      <c r="W117" s="33"/>
      <c r="X117" s="23">
        <f t="shared" si="48"/>
        <v>0</v>
      </c>
      <c r="Y117" s="23">
        <f t="shared" si="48"/>
        <v>0</v>
      </c>
      <c r="Z117" s="24">
        <f t="shared" si="48"/>
        <v>0</v>
      </c>
      <c r="AA117" s="34"/>
      <c r="AB117" s="34"/>
      <c r="AC117" s="35"/>
      <c r="AD117" s="36"/>
      <c r="AE117" s="36"/>
      <c r="AF117" s="35"/>
    </row>
    <row r="118" spans="1:32" s="26" customFormat="1" ht="15.75" x14ac:dyDescent="0.25">
      <c r="A118" s="17">
        <v>27</v>
      </c>
      <c r="B118" s="18" t="s">
        <v>132</v>
      </c>
      <c r="C118" s="23">
        <f t="shared" ref="C118:W118" si="51">IF(SUM(C119:C126)&gt;0,SUM(C119:C126),0)</f>
        <v>0</v>
      </c>
      <c r="D118" s="23">
        <f t="shared" si="51"/>
        <v>0</v>
      </c>
      <c r="E118" s="27">
        <f t="shared" si="51"/>
        <v>0</v>
      </c>
      <c r="F118" s="28">
        <f t="shared" si="51"/>
        <v>0</v>
      </c>
      <c r="G118" s="23">
        <f t="shared" si="51"/>
        <v>0</v>
      </c>
      <c r="H118" s="27">
        <f t="shared" si="51"/>
        <v>0</v>
      </c>
      <c r="I118" s="28">
        <f t="shared" si="51"/>
        <v>0</v>
      </c>
      <c r="J118" s="23">
        <f t="shared" si="51"/>
        <v>0</v>
      </c>
      <c r="K118" s="27">
        <f t="shared" si="51"/>
        <v>0</v>
      </c>
      <c r="L118" s="28">
        <f t="shared" si="51"/>
        <v>0</v>
      </c>
      <c r="M118" s="23">
        <f t="shared" si="51"/>
        <v>0</v>
      </c>
      <c r="N118" s="27">
        <f t="shared" si="51"/>
        <v>0</v>
      </c>
      <c r="O118" s="28">
        <f t="shared" si="51"/>
        <v>0</v>
      </c>
      <c r="P118" s="23">
        <f t="shared" si="51"/>
        <v>0</v>
      </c>
      <c r="Q118" s="27">
        <f t="shared" si="51"/>
        <v>0</v>
      </c>
      <c r="R118" s="28">
        <f t="shared" si="51"/>
        <v>0</v>
      </c>
      <c r="S118" s="23">
        <f t="shared" si="51"/>
        <v>0</v>
      </c>
      <c r="T118" s="27">
        <f t="shared" si="51"/>
        <v>0</v>
      </c>
      <c r="U118" s="28">
        <f t="shared" si="51"/>
        <v>0</v>
      </c>
      <c r="V118" s="23">
        <f t="shared" si="51"/>
        <v>0</v>
      </c>
      <c r="W118" s="24">
        <f t="shared" si="51"/>
        <v>0</v>
      </c>
      <c r="X118" s="23">
        <f t="shared" si="48"/>
        <v>0</v>
      </c>
      <c r="Y118" s="23">
        <f t="shared" si="48"/>
        <v>0</v>
      </c>
      <c r="Z118" s="24">
        <f t="shared" si="48"/>
        <v>0</v>
      </c>
      <c r="AA118" s="23">
        <f t="shared" ref="AA118:AE118" si="52">IF(SUM(AA119:AA126)&gt;0,SUM(AA119:AA126),0)</f>
        <v>0</v>
      </c>
      <c r="AB118" s="23">
        <f t="shared" si="52"/>
        <v>0</v>
      </c>
      <c r="AC118" s="24">
        <f t="shared" si="52"/>
        <v>0</v>
      </c>
      <c r="AD118" s="23">
        <f t="shared" si="52"/>
        <v>0</v>
      </c>
      <c r="AE118" s="23">
        <f t="shared" si="52"/>
        <v>0</v>
      </c>
      <c r="AF118" s="24">
        <f>IF(SUM(AF119:AF126)&gt;0,SUM(AF119:AF126),0)</f>
        <v>0</v>
      </c>
    </row>
    <row r="119" spans="1:32" ht="15.75" x14ac:dyDescent="0.25">
      <c r="A119" s="12"/>
      <c r="B119" s="29" t="s">
        <v>133</v>
      </c>
      <c r="C119" s="30"/>
      <c r="D119" s="30"/>
      <c r="E119" s="31"/>
      <c r="F119" s="32"/>
      <c r="G119" s="30"/>
      <c r="H119" s="31"/>
      <c r="I119" s="32"/>
      <c r="J119" s="30"/>
      <c r="K119" s="31"/>
      <c r="L119" s="32"/>
      <c r="M119" s="30"/>
      <c r="N119" s="31"/>
      <c r="O119" s="32"/>
      <c r="P119" s="30"/>
      <c r="Q119" s="31"/>
      <c r="R119" s="32"/>
      <c r="S119" s="30"/>
      <c r="T119" s="31"/>
      <c r="U119" s="32"/>
      <c r="V119" s="30"/>
      <c r="W119" s="33">
        <v>0</v>
      </c>
      <c r="X119" s="23">
        <f t="shared" si="48"/>
        <v>0</v>
      </c>
      <c r="Y119" s="23">
        <f t="shared" si="48"/>
        <v>0</v>
      </c>
      <c r="Z119" s="24">
        <f t="shared" si="48"/>
        <v>0</v>
      </c>
      <c r="AA119" s="34"/>
      <c r="AB119" s="34"/>
      <c r="AC119" s="35"/>
      <c r="AD119" s="36"/>
      <c r="AE119" s="36"/>
      <c r="AF119" s="35"/>
    </row>
    <row r="120" spans="1:32" ht="15.75" x14ac:dyDescent="0.25">
      <c r="A120" s="12"/>
      <c r="B120" s="29" t="s">
        <v>134</v>
      </c>
      <c r="C120" s="30"/>
      <c r="D120" s="30"/>
      <c r="E120" s="31"/>
      <c r="F120" s="32"/>
      <c r="G120" s="30"/>
      <c r="H120" s="31"/>
      <c r="I120" s="32"/>
      <c r="J120" s="30"/>
      <c r="K120" s="31"/>
      <c r="L120" s="32"/>
      <c r="M120" s="30"/>
      <c r="N120" s="31"/>
      <c r="O120" s="32"/>
      <c r="P120" s="30"/>
      <c r="Q120" s="31"/>
      <c r="R120" s="32"/>
      <c r="S120" s="30"/>
      <c r="T120" s="31"/>
      <c r="U120" s="32"/>
      <c r="V120" s="30"/>
      <c r="W120" s="33"/>
      <c r="X120" s="23">
        <f t="shared" si="48"/>
        <v>0</v>
      </c>
      <c r="Y120" s="23">
        <f t="shared" si="48"/>
        <v>0</v>
      </c>
      <c r="Z120" s="24">
        <f t="shared" si="48"/>
        <v>0</v>
      </c>
      <c r="AA120" s="34"/>
      <c r="AB120" s="34"/>
      <c r="AC120" s="35"/>
      <c r="AD120" s="36"/>
      <c r="AE120" s="36"/>
      <c r="AF120" s="35"/>
    </row>
    <row r="121" spans="1:32" ht="15.75" x14ac:dyDescent="0.25">
      <c r="A121" s="12"/>
      <c r="B121" s="29" t="s">
        <v>135</v>
      </c>
      <c r="C121" s="30"/>
      <c r="D121" s="30"/>
      <c r="E121" s="31"/>
      <c r="F121" s="32"/>
      <c r="G121" s="30"/>
      <c r="H121" s="31"/>
      <c r="I121" s="32"/>
      <c r="J121" s="30"/>
      <c r="K121" s="31"/>
      <c r="L121" s="32"/>
      <c r="M121" s="30"/>
      <c r="N121" s="31"/>
      <c r="O121" s="32"/>
      <c r="P121" s="30"/>
      <c r="Q121" s="31"/>
      <c r="R121" s="32"/>
      <c r="S121" s="30"/>
      <c r="T121" s="31"/>
      <c r="U121" s="32"/>
      <c r="V121" s="30"/>
      <c r="W121" s="33"/>
      <c r="X121" s="23">
        <f t="shared" si="48"/>
        <v>0</v>
      </c>
      <c r="Y121" s="23">
        <f t="shared" si="48"/>
        <v>0</v>
      </c>
      <c r="Z121" s="24">
        <f t="shared" si="48"/>
        <v>0</v>
      </c>
      <c r="AA121" s="34"/>
      <c r="AB121" s="34"/>
      <c r="AC121" s="35"/>
      <c r="AD121" s="36"/>
      <c r="AE121" s="36"/>
      <c r="AF121" s="35"/>
    </row>
    <row r="122" spans="1:32" ht="15.75" x14ac:dyDescent="0.25">
      <c r="A122" s="12"/>
      <c r="B122" s="29" t="s">
        <v>136</v>
      </c>
      <c r="C122" s="30"/>
      <c r="D122" s="30"/>
      <c r="E122" s="31"/>
      <c r="F122" s="32"/>
      <c r="G122" s="30"/>
      <c r="H122" s="31"/>
      <c r="I122" s="32"/>
      <c r="J122" s="30"/>
      <c r="K122" s="31"/>
      <c r="L122" s="32"/>
      <c r="M122" s="30"/>
      <c r="N122" s="31"/>
      <c r="O122" s="32"/>
      <c r="P122" s="30"/>
      <c r="Q122" s="31"/>
      <c r="R122" s="32"/>
      <c r="S122" s="30"/>
      <c r="T122" s="31"/>
      <c r="U122" s="32"/>
      <c r="V122" s="30"/>
      <c r="W122" s="33"/>
      <c r="X122" s="23">
        <f t="shared" si="48"/>
        <v>0</v>
      </c>
      <c r="Y122" s="23">
        <f t="shared" si="48"/>
        <v>0</v>
      </c>
      <c r="Z122" s="24">
        <f t="shared" si="48"/>
        <v>0</v>
      </c>
      <c r="AA122" s="34"/>
      <c r="AB122" s="34"/>
      <c r="AC122" s="35"/>
      <c r="AD122" s="36"/>
      <c r="AE122" s="36"/>
      <c r="AF122" s="35"/>
    </row>
    <row r="123" spans="1:32" ht="15.75" x14ac:dyDescent="0.25">
      <c r="A123" s="12"/>
      <c r="B123" s="29" t="s">
        <v>137</v>
      </c>
      <c r="C123" s="30"/>
      <c r="D123" s="30"/>
      <c r="E123" s="31"/>
      <c r="F123" s="32"/>
      <c r="G123" s="30"/>
      <c r="H123" s="31"/>
      <c r="I123" s="32"/>
      <c r="J123" s="30"/>
      <c r="K123" s="31"/>
      <c r="L123" s="32"/>
      <c r="M123" s="30"/>
      <c r="N123" s="31"/>
      <c r="O123" s="32"/>
      <c r="P123" s="30"/>
      <c r="Q123" s="31"/>
      <c r="R123" s="32"/>
      <c r="S123" s="30"/>
      <c r="T123" s="31"/>
      <c r="U123" s="32"/>
      <c r="V123" s="30"/>
      <c r="W123" s="33"/>
      <c r="X123" s="23">
        <f t="shared" si="48"/>
        <v>0</v>
      </c>
      <c r="Y123" s="23">
        <f t="shared" si="48"/>
        <v>0</v>
      </c>
      <c r="Z123" s="24">
        <f t="shared" si="48"/>
        <v>0</v>
      </c>
      <c r="AA123" s="34"/>
      <c r="AB123" s="34"/>
      <c r="AC123" s="35"/>
      <c r="AD123" s="36"/>
      <c r="AE123" s="36"/>
      <c r="AF123" s="35"/>
    </row>
    <row r="124" spans="1:32" ht="15.75" x14ac:dyDescent="0.25">
      <c r="A124" s="12"/>
      <c r="B124" s="29" t="s">
        <v>138</v>
      </c>
      <c r="C124" s="30"/>
      <c r="D124" s="30"/>
      <c r="E124" s="31"/>
      <c r="F124" s="32"/>
      <c r="G124" s="30"/>
      <c r="H124" s="31"/>
      <c r="I124" s="32"/>
      <c r="J124" s="30"/>
      <c r="K124" s="31"/>
      <c r="L124" s="32"/>
      <c r="M124" s="30"/>
      <c r="N124" s="31"/>
      <c r="O124" s="32"/>
      <c r="P124" s="30"/>
      <c r="Q124" s="31"/>
      <c r="R124" s="32"/>
      <c r="S124" s="30"/>
      <c r="T124" s="31"/>
      <c r="U124" s="32"/>
      <c r="V124" s="30"/>
      <c r="W124" s="33"/>
      <c r="X124" s="23">
        <f t="shared" si="48"/>
        <v>0</v>
      </c>
      <c r="Y124" s="23">
        <f t="shared" si="48"/>
        <v>0</v>
      </c>
      <c r="Z124" s="24">
        <f t="shared" si="48"/>
        <v>0</v>
      </c>
      <c r="AA124" s="34"/>
      <c r="AB124" s="34"/>
      <c r="AC124" s="35"/>
      <c r="AD124" s="36"/>
      <c r="AE124" s="36"/>
      <c r="AF124" s="35"/>
    </row>
    <row r="125" spans="1:32" ht="15.75" x14ac:dyDescent="0.25">
      <c r="A125" s="12"/>
      <c r="B125" s="29" t="s">
        <v>139</v>
      </c>
      <c r="C125" s="30"/>
      <c r="D125" s="30"/>
      <c r="E125" s="31"/>
      <c r="F125" s="32"/>
      <c r="G125" s="30"/>
      <c r="H125" s="31"/>
      <c r="I125" s="32"/>
      <c r="J125" s="30"/>
      <c r="K125" s="31"/>
      <c r="L125" s="32"/>
      <c r="M125" s="30"/>
      <c r="N125" s="31"/>
      <c r="O125" s="32"/>
      <c r="P125" s="30"/>
      <c r="Q125" s="31"/>
      <c r="R125" s="32"/>
      <c r="S125" s="30"/>
      <c r="T125" s="31"/>
      <c r="U125" s="32"/>
      <c r="V125" s="30"/>
      <c r="W125" s="33"/>
      <c r="X125" s="23">
        <f t="shared" si="48"/>
        <v>0</v>
      </c>
      <c r="Y125" s="23">
        <f t="shared" si="48"/>
        <v>0</v>
      </c>
      <c r="Z125" s="24">
        <f t="shared" si="48"/>
        <v>0</v>
      </c>
      <c r="AA125" s="34"/>
      <c r="AB125" s="34"/>
      <c r="AC125" s="35"/>
      <c r="AD125" s="36"/>
      <c r="AE125" s="36"/>
      <c r="AF125" s="35"/>
    </row>
    <row r="126" spans="1:32" ht="15.75" x14ac:dyDescent="0.25">
      <c r="A126" s="12"/>
      <c r="B126" s="29" t="s">
        <v>140</v>
      </c>
      <c r="C126" s="30"/>
      <c r="D126" s="30"/>
      <c r="E126" s="31"/>
      <c r="F126" s="32"/>
      <c r="G126" s="30"/>
      <c r="H126" s="31"/>
      <c r="I126" s="32"/>
      <c r="J126" s="30"/>
      <c r="K126" s="31"/>
      <c r="L126" s="32"/>
      <c r="M126" s="30"/>
      <c r="N126" s="31"/>
      <c r="O126" s="32"/>
      <c r="P126" s="30"/>
      <c r="Q126" s="31"/>
      <c r="R126" s="32"/>
      <c r="S126" s="30"/>
      <c r="T126" s="31"/>
      <c r="U126" s="32"/>
      <c r="V126" s="30"/>
      <c r="W126" s="33"/>
      <c r="X126" s="23">
        <f t="shared" si="48"/>
        <v>0</v>
      </c>
      <c r="Y126" s="23">
        <f t="shared" si="48"/>
        <v>0</v>
      </c>
      <c r="Z126" s="24">
        <f t="shared" si="48"/>
        <v>0</v>
      </c>
      <c r="AA126" s="34"/>
      <c r="AB126" s="34"/>
      <c r="AC126" s="35"/>
      <c r="AD126" s="36"/>
      <c r="AE126" s="36"/>
      <c r="AF126" s="35"/>
    </row>
    <row r="127" spans="1:32" s="26" customFormat="1" ht="15.75" x14ac:dyDescent="0.25">
      <c r="A127" s="17">
        <v>28</v>
      </c>
      <c r="B127" s="18" t="s">
        <v>141</v>
      </c>
      <c r="C127" s="23">
        <f t="shared" ref="C127:W127" si="53">IF(SUM(C128:C138)&gt;0,SUM(C128:C138),0)</f>
        <v>0</v>
      </c>
      <c r="D127" s="23">
        <f t="shared" si="53"/>
        <v>0</v>
      </c>
      <c r="E127" s="27">
        <f t="shared" si="53"/>
        <v>0</v>
      </c>
      <c r="F127" s="28">
        <f t="shared" si="53"/>
        <v>0</v>
      </c>
      <c r="G127" s="23">
        <f t="shared" si="53"/>
        <v>0</v>
      </c>
      <c r="H127" s="27">
        <f t="shared" si="53"/>
        <v>0</v>
      </c>
      <c r="I127" s="28">
        <f t="shared" si="53"/>
        <v>0</v>
      </c>
      <c r="J127" s="23">
        <f t="shared" si="53"/>
        <v>0</v>
      </c>
      <c r="K127" s="27">
        <f t="shared" si="53"/>
        <v>0</v>
      </c>
      <c r="L127" s="28">
        <f t="shared" si="53"/>
        <v>0</v>
      </c>
      <c r="M127" s="23">
        <f t="shared" si="53"/>
        <v>0</v>
      </c>
      <c r="N127" s="27">
        <f t="shared" si="53"/>
        <v>0</v>
      </c>
      <c r="O127" s="28">
        <f t="shared" si="53"/>
        <v>0</v>
      </c>
      <c r="P127" s="23">
        <f t="shared" si="53"/>
        <v>0</v>
      </c>
      <c r="Q127" s="27">
        <f t="shared" si="53"/>
        <v>0</v>
      </c>
      <c r="R127" s="28">
        <f t="shared" si="53"/>
        <v>0</v>
      </c>
      <c r="S127" s="23">
        <f t="shared" si="53"/>
        <v>0</v>
      </c>
      <c r="T127" s="27">
        <f t="shared" si="53"/>
        <v>0</v>
      </c>
      <c r="U127" s="28">
        <f t="shared" si="53"/>
        <v>0</v>
      </c>
      <c r="V127" s="23">
        <f t="shared" si="53"/>
        <v>0</v>
      </c>
      <c r="W127" s="24">
        <f t="shared" si="53"/>
        <v>0</v>
      </c>
      <c r="X127" s="23">
        <f t="shared" si="48"/>
        <v>0</v>
      </c>
      <c r="Y127" s="23">
        <f t="shared" si="48"/>
        <v>0</v>
      </c>
      <c r="Z127" s="24">
        <f t="shared" si="48"/>
        <v>0</v>
      </c>
      <c r="AA127" s="23">
        <f t="shared" ref="AA127:AE127" si="54">IF(SUM(AA128:AA138)&gt;0,SUM(AA128:AA138),0)</f>
        <v>0</v>
      </c>
      <c r="AB127" s="23">
        <f t="shared" si="54"/>
        <v>0</v>
      </c>
      <c r="AC127" s="24">
        <f t="shared" si="54"/>
        <v>0</v>
      </c>
      <c r="AD127" s="23">
        <f t="shared" si="54"/>
        <v>0</v>
      </c>
      <c r="AE127" s="23">
        <f t="shared" si="54"/>
        <v>0</v>
      </c>
      <c r="AF127" s="24">
        <f>IF(SUM(AF128:AF138)&gt;0,SUM(AF128:AF138),0)</f>
        <v>0</v>
      </c>
    </row>
    <row r="128" spans="1:32" ht="15.75" x14ac:dyDescent="0.25">
      <c r="A128" s="12"/>
      <c r="B128" s="29" t="s">
        <v>142</v>
      </c>
      <c r="C128" s="30"/>
      <c r="D128" s="30"/>
      <c r="E128" s="31"/>
      <c r="F128" s="32"/>
      <c r="G128" s="30"/>
      <c r="H128" s="31"/>
      <c r="I128" s="32"/>
      <c r="J128" s="30"/>
      <c r="K128" s="31"/>
      <c r="L128" s="32"/>
      <c r="M128" s="30"/>
      <c r="N128" s="31"/>
      <c r="O128" s="32"/>
      <c r="P128" s="30"/>
      <c r="Q128" s="31"/>
      <c r="R128" s="32"/>
      <c r="S128" s="30"/>
      <c r="T128" s="31"/>
      <c r="U128" s="32"/>
      <c r="V128" s="30"/>
      <c r="W128" s="33"/>
      <c r="X128" s="23">
        <f t="shared" si="48"/>
        <v>0</v>
      </c>
      <c r="Y128" s="23">
        <f t="shared" si="48"/>
        <v>0</v>
      </c>
      <c r="Z128" s="24">
        <f t="shared" si="48"/>
        <v>0</v>
      </c>
      <c r="AA128" s="34"/>
      <c r="AB128" s="34"/>
      <c r="AC128" s="35"/>
      <c r="AD128" s="36"/>
      <c r="AE128" s="36"/>
      <c r="AF128" s="35"/>
    </row>
    <row r="129" spans="1:32" ht="15.75" x14ac:dyDescent="0.25">
      <c r="A129" s="12"/>
      <c r="B129" s="29" t="s">
        <v>143</v>
      </c>
      <c r="C129" s="30"/>
      <c r="D129" s="30"/>
      <c r="E129" s="31"/>
      <c r="F129" s="32"/>
      <c r="G129" s="30"/>
      <c r="H129" s="31"/>
      <c r="I129" s="32"/>
      <c r="J129" s="30"/>
      <c r="K129" s="31"/>
      <c r="L129" s="32"/>
      <c r="M129" s="30"/>
      <c r="N129" s="31"/>
      <c r="O129" s="32"/>
      <c r="P129" s="30"/>
      <c r="Q129" s="31"/>
      <c r="R129" s="32"/>
      <c r="S129" s="30"/>
      <c r="T129" s="31"/>
      <c r="U129" s="32"/>
      <c r="V129" s="30"/>
      <c r="W129" s="33">
        <v>0</v>
      </c>
      <c r="X129" s="23">
        <f t="shared" si="48"/>
        <v>0</v>
      </c>
      <c r="Y129" s="23">
        <f t="shared" si="48"/>
        <v>0</v>
      </c>
      <c r="Z129" s="24">
        <f t="shared" si="48"/>
        <v>0</v>
      </c>
      <c r="AA129" s="34"/>
      <c r="AB129" s="34"/>
      <c r="AC129" s="35"/>
      <c r="AD129" s="36"/>
      <c r="AE129" s="36"/>
      <c r="AF129" s="35"/>
    </row>
    <row r="130" spans="1:32" ht="15.75" x14ac:dyDescent="0.25">
      <c r="A130" s="12"/>
      <c r="B130" s="29" t="s">
        <v>144</v>
      </c>
      <c r="C130" s="30"/>
      <c r="D130" s="30"/>
      <c r="E130" s="31"/>
      <c r="F130" s="32"/>
      <c r="G130" s="30"/>
      <c r="H130" s="31"/>
      <c r="I130" s="32"/>
      <c r="J130" s="30"/>
      <c r="K130" s="31"/>
      <c r="L130" s="32"/>
      <c r="M130" s="30"/>
      <c r="N130" s="31"/>
      <c r="O130" s="32"/>
      <c r="P130" s="30"/>
      <c r="Q130" s="31"/>
      <c r="R130" s="32"/>
      <c r="S130" s="30"/>
      <c r="T130" s="31"/>
      <c r="U130" s="32"/>
      <c r="V130" s="30">
        <v>0</v>
      </c>
      <c r="W130" s="33">
        <v>0</v>
      </c>
      <c r="X130" s="23">
        <f t="shared" si="48"/>
        <v>0</v>
      </c>
      <c r="Y130" s="23">
        <f t="shared" si="48"/>
        <v>0</v>
      </c>
      <c r="Z130" s="24">
        <f t="shared" si="48"/>
        <v>0</v>
      </c>
      <c r="AA130" s="34"/>
      <c r="AB130" s="34"/>
      <c r="AC130" s="35"/>
      <c r="AD130" s="36"/>
      <c r="AE130" s="36"/>
      <c r="AF130" s="35"/>
    </row>
    <row r="131" spans="1:32" ht="15.75" x14ac:dyDescent="0.25">
      <c r="A131" s="12"/>
      <c r="B131" s="29" t="s">
        <v>145</v>
      </c>
      <c r="C131" s="30"/>
      <c r="D131" s="30"/>
      <c r="E131" s="31"/>
      <c r="F131" s="32"/>
      <c r="G131" s="30"/>
      <c r="H131" s="31"/>
      <c r="I131" s="32"/>
      <c r="J131" s="30"/>
      <c r="K131" s="31"/>
      <c r="L131" s="32"/>
      <c r="M131" s="30"/>
      <c r="N131" s="31"/>
      <c r="O131" s="32"/>
      <c r="P131" s="30"/>
      <c r="Q131" s="31"/>
      <c r="R131" s="32"/>
      <c r="S131" s="30"/>
      <c r="T131" s="31"/>
      <c r="U131" s="32"/>
      <c r="V131" s="30">
        <v>0</v>
      </c>
      <c r="W131" s="33">
        <v>0</v>
      </c>
      <c r="X131" s="23">
        <f t="shared" si="48"/>
        <v>0</v>
      </c>
      <c r="Y131" s="23">
        <f t="shared" si="48"/>
        <v>0</v>
      </c>
      <c r="Z131" s="24">
        <f t="shared" si="48"/>
        <v>0</v>
      </c>
      <c r="AA131" s="34"/>
      <c r="AB131" s="34"/>
      <c r="AC131" s="35"/>
      <c r="AD131" s="36"/>
      <c r="AE131" s="36"/>
      <c r="AF131" s="35"/>
    </row>
    <row r="132" spans="1:32" ht="15.75" x14ac:dyDescent="0.25">
      <c r="A132" s="12"/>
      <c r="B132" s="29" t="s">
        <v>146</v>
      </c>
      <c r="C132" s="30"/>
      <c r="D132" s="30"/>
      <c r="E132" s="31"/>
      <c r="F132" s="32"/>
      <c r="G132" s="30"/>
      <c r="H132" s="31"/>
      <c r="I132" s="32"/>
      <c r="J132" s="30"/>
      <c r="K132" s="31"/>
      <c r="L132" s="32"/>
      <c r="M132" s="30"/>
      <c r="N132" s="31"/>
      <c r="O132" s="32"/>
      <c r="P132" s="30"/>
      <c r="Q132" s="31"/>
      <c r="R132" s="32"/>
      <c r="S132" s="30"/>
      <c r="T132" s="31"/>
      <c r="U132" s="32">
        <v>0</v>
      </c>
      <c r="V132" s="30">
        <v>0</v>
      </c>
      <c r="W132" s="33">
        <v>0</v>
      </c>
      <c r="X132" s="23">
        <f t="shared" si="48"/>
        <v>0</v>
      </c>
      <c r="Y132" s="23">
        <f t="shared" si="48"/>
        <v>0</v>
      </c>
      <c r="Z132" s="24">
        <f t="shared" si="48"/>
        <v>0</v>
      </c>
      <c r="AA132" s="34"/>
      <c r="AB132" s="34"/>
      <c r="AC132" s="35"/>
      <c r="AD132" s="36"/>
      <c r="AE132" s="36"/>
      <c r="AF132" s="35"/>
    </row>
    <row r="133" spans="1:32" ht="15.75" x14ac:dyDescent="0.25">
      <c r="A133" s="12"/>
      <c r="B133" s="29" t="s">
        <v>147</v>
      </c>
      <c r="C133" s="30"/>
      <c r="D133" s="30"/>
      <c r="E133" s="31"/>
      <c r="F133" s="32"/>
      <c r="G133" s="30"/>
      <c r="H133" s="31"/>
      <c r="I133" s="32"/>
      <c r="J133" s="30"/>
      <c r="K133" s="31"/>
      <c r="L133" s="32"/>
      <c r="M133" s="30"/>
      <c r="N133" s="31"/>
      <c r="O133" s="32"/>
      <c r="P133" s="30"/>
      <c r="Q133" s="31"/>
      <c r="R133" s="32"/>
      <c r="S133" s="30"/>
      <c r="T133" s="31"/>
      <c r="U133" s="32">
        <v>0</v>
      </c>
      <c r="V133" s="30">
        <v>0</v>
      </c>
      <c r="W133" s="33">
        <v>0</v>
      </c>
      <c r="X133" s="23">
        <f t="shared" si="48"/>
        <v>0</v>
      </c>
      <c r="Y133" s="23">
        <f t="shared" si="48"/>
        <v>0</v>
      </c>
      <c r="Z133" s="24">
        <f t="shared" si="48"/>
        <v>0</v>
      </c>
      <c r="AA133" s="34"/>
      <c r="AB133" s="34"/>
      <c r="AC133" s="35"/>
      <c r="AD133" s="36"/>
      <c r="AE133" s="36"/>
      <c r="AF133" s="35"/>
    </row>
    <row r="134" spans="1:32" ht="15.75" x14ac:dyDescent="0.25">
      <c r="A134" s="12"/>
      <c r="B134" s="29" t="s">
        <v>148</v>
      </c>
      <c r="C134" s="30"/>
      <c r="D134" s="30"/>
      <c r="E134" s="31"/>
      <c r="F134" s="32"/>
      <c r="G134" s="30"/>
      <c r="H134" s="31"/>
      <c r="I134" s="32"/>
      <c r="J134" s="30"/>
      <c r="K134" s="31"/>
      <c r="L134" s="32"/>
      <c r="M134" s="30"/>
      <c r="N134" s="31"/>
      <c r="O134" s="32"/>
      <c r="P134" s="30"/>
      <c r="Q134" s="31"/>
      <c r="R134" s="32"/>
      <c r="S134" s="30"/>
      <c r="T134" s="31"/>
      <c r="U134" s="32">
        <v>0</v>
      </c>
      <c r="V134" s="30">
        <v>0</v>
      </c>
      <c r="W134" s="33">
        <v>0</v>
      </c>
      <c r="X134" s="23">
        <f t="shared" si="48"/>
        <v>0</v>
      </c>
      <c r="Y134" s="23">
        <f t="shared" si="48"/>
        <v>0</v>
      </c>
      <c r="Z134" s="24">
        <f t="shared" si="48"/>
        <v>0</v>
      </c>
      <c r="AA134" s="34"/>
      <c r="AB134" s="34"/>
      <c r="AC134" s="35"/>
      <c r="AD134" s="36"/>
      <c r="AE134" s="36"/>
      <c r="AF134" s="35"/>
    </row>
    <row r="135" spans="1:32" ht="15.75" x14ac:dyDescent="0.25">
      <c r="A135" s="12"/>
      <c r="B135" s="29" t="s">
        <v>149</v>
      </c>
      <c r="C135" s="30"/>
      <c r="D135" s="30"/>
      <c r="E135" s="31"/>
      <c r="F135" s="32"/>
      <c r="G135" s="30"/>
      <c r="H135" s="31"/>
      <c r="I135" s="32"/>
      <c r="J135" s="30"/>
      <c r="K135" s="31"/>
      <c r="L135" s="32"/>
      <c r="M135" s="30"/>
      <c r="N135" s="31"/>
      <c r="O135" s="32"/>
      <c r="P135" s="30"/>
      <c r="Q135" s="31"/>
      <c r="R135" s="32"/>
      <c r="S135" s="30"/>
      <c r="T135" s="31"/>
      <c r="U135" s="32">
        <v>0</v>
      </c>
      <c r="V135" s="30">
        <v>0</v>
      </c>
      <c r="W135" s="33">
        <v>0</v>
      </c>
      <c r="X135" s="23">
        <f t="shared" si="48"/>
        <v>0</v>
      </c>
      <c r="Y135" s="23">
        <f t="shared" si="48"/>
        <v>0</v>
      </c>
      <c r="Z135" s="24">
        <f t="shared" si="48"/>
        <v>0</v>
      </c>
      <c r="AA135" s="34"/>
      <c r="AB135" s="34"/>
      <c r="AC135" s="35"/>
      <c r="AD135" s="36"/>
      <c r="AE135" s="36"/>
      <c r="AF135" s="35"/>
    </row>
    <row r="136" spans="1:32" ht="15.75" x14ac:dyDescent="0.25">
      <c r="A136" s="12"/>
      <c r="B136" s="29" t="s">
        <v>150</v>
      </c>
      <c r="C136" s="30"/>
      <c r="D136" s="30"/>
      <c r="E136" s="31"/>
      <c r="F136" s="32"/>
      <c r="G136" s="30"/>
      <c r="H136" s="31"/>
      <c r="I136" s="32"/>
      <c r="J136" s="30"/>
      <c r="K136" s="31"/>
      <c r="L136" s="32"/>
      <c r="M136" s="30"/>
      <c r="N136" s="31"/>
      <c r="O136" s="32"/>
      <c r="P136" s="30"/>
      <c r="Q136" s="31"/>
      <c r="R136" s="32"/>
      <c r="S136" s="30"/>
      <c r="T136" s="31"/>
      <c r="U136" s="32">
        <v>0</v>
      </c>
      <c r="V136" s="30">
        <v>0</v>
      </c>
      <c r="W136" s="33">
        <v>0</v>
      </c>
      <c r="X136" s="23">
        <f t="shared" si="48"/>
        <v>0</v>
      </c>
      <c r="Y136" s="23">
        <f t="shared" si="48"/>
        <v>0</v>
      </c>
      <c r="Z136" s="24">
        <f t="shared" si="48"/>
        <v>0</v>
      </c>
      <c r="AA136" s="34"/>
      <c r="AB136" s="34"/>
      <c r="AC136" s="35"/>
      <c r="AD136" s="36"/>
      <c r="AE136" s="36"/>
      <c r="AF136" s="35"/>
    </row>
    <row r="137" spans="1:32" ht="15.75" x14ac:dyDescent="0.25">
      <c r="A137" s="12"/>
      <c r="B137" s="29" t="s">
        <v>151</v>
      </c>
      <c r="C137" s="30">
        <v>0</v>
      </c>
      <c r="D137" s="30">
        <v>0</v>
      </c>
      <c r="E137" s="31">
        <v>0</v>
      </c>
      <c r="F137" s="32">
        <v>0</v>
      </c>
      <c r="G137" s="30">
        <v>0</v>
      </c>
      <c r="H137" s="31">
        <v>0</v>
      </c>
      <c r="I137" s="32">
        <v>0</v>
      </c>
      <c r="J137" s="30">
        <v>0</v>
      </c>
      <c r="K137" s="31">
        <v>0</v>
      </c>
      <c r="L137" s="32">
        <v>0</v>
      </c>
      <c r="M137" s="30">
        <v>0</v>
      </c>
      <c r="N137" s="31">
        <v>0</v>
      </c>
      <c r="O137" s="32">
        <v>0</v>
      </c>
      <c r="P137" s="30">
        <v>0</v>
      </c>
      <c r="Q137" s="31">
        <v>0</v>
      </c>
      <c r="R137" s="32">
        <v>0</v>
      </c>
      <c r="S137" s="30">
        <v>0</v>
      </c>
      <c r="T137" s="31">
        <v>0</v>
      </c>
      <c r="U137" s="32">
        <v>0</v>
      </c>
      <c r="V137" s="30">
        <v>0</v>
      </c>
      <c r="W137" s="33">
        <v>0</v>
      </c>
      <c r="X137" s="23">
        <f t="shared" si="48"/>
        <v>0</v>
      </c>
      <c r="Y137" s="23">
        <f t="shared" si="48"/>
        <v>0</v>
      </c>
      <c r="Z137" s="24">
        <f t="shared" si="48"/>
        <v>0</v>
      </c>
      <c r="AA137" s="34"/>
      <c r="AB137" s="34"/>
      <c r="AC137" s="35"/>
      <c r="AD137" s="36"/>
      <c r="AE137" s="36"/>
      <c r="AF137" s="35"/>
    </row>
    <row r="138" spans="1:32" ht="15.75" x14ac:dyDescent="0.25">
      <c r="A138" s="12"/>
      <c r="B138" s="29" t="s">
        <v>152</v>
      </c>
      <c r="C138" s="30">
        <v>0</v>
      </c>
      <c r="D138" s="30">
        <v>0</v>
      </c>
      <c r="E138" s="31">
        <v>0</v>
      </c>
      <c r="F138" s="32">
        <v>0</v>
      </c>
      <c r="G138" s="30">
        <v>0</v>
      </c>
      <c r="H138" s="31">
        <v>0</v>
      </c>
      <c r="I138" s="32">
        <v>0</v>
      </c>
      <c r="J138" s="30">
        <v>0</v>
      </c>
      <c r="K138" s="31">
        <v>0</v>
      </c>
      <c r="L138" s="32">
        <v>0</v>
      </c>
      <c r="M138" s="30">
        <v>0</v>
      </c>
      <c r="N138" s="31">
        <v>0</v>
      </c>
      <c r="O138" s="32">
        <v>0</v>
      </c>
      <c r="P138" s="30">
        <v>0</v>
      </c>
      <c r="Q138" s="31">
        <v>0</v>
      </c>
      <c r="R138" s="32">
        <v>0</v>
      </c>
      <c r="S138" s="30">
        <v>0</v>
      </c>
      <c r="T138" s="31">
        <v>0</v>
      </c>
      <c r="U138" s="32">
        <v>0</v>
      </c>
      <c r="V138" s="30">
        <v>0</v>
      </c>
      <c r="W138" s="33">
        <v>0</v>
      </c>
      <c r="X138" s="23">
        <f t="shared" si="48"/>
        <v>0</v>
      </c>
      <c r="Y138" s="23">
        <f t="shared" si="48"/>
        <v>0</v>
      </c>
      <c r="Z138" s="24">
        <f t="shared" si="48"/>
        <v>0</v>
      </c>
      <c r="AA138" s="34"/>
      <c r="AB138" s="34"/>
      <c r="AC138" s="35"/>
      <c r="AD138" s="36"/>
      <c r="AE138" s="36"/>
      <c r="AF138" s="35"/>
    </row>
    <row r="139" spans="1:32" s="26" customFormat="1" ht="15.75" x14ac:dyDescent="0.25">
      <c r="A139" s="17">
        <v>29</v>
      </c>
      <c r="B139" s="18" t="s">
        <v>153</v>
      </c>
      <c r="C139" s="23">
        <f t="shared" ref="C139:W139" si="55">IF(SUM(C140:C144)&gt;0,SUM(C140:C144),0)</f>
        <v>0</v>
      </c>
      <c r="D139" s="23">
        <f t="shared" si="55"/>
        <v>0</v>
      </c>
      <c r="E139" s="27">
        <f t="shared" si="55"/>
        <v>0</v>
      </c>
      <c r="F139" s="28">
        <f t="shared" si="55"/>
        <v>0</v>
      </c>
      <c r="G139" s="23">
        <f t="shared" si="55"/>
        <v>0</v>
      </c>
      <c r="H139" s="27">
        <f t="shared" si="55"/>
        <v>0</v>
      </c>
      <c r="I139" s="28">
        <f t="shared" si="55"/>
        <v>0</v>
      </c>
      <c r="J139" s="23">
        <f t="shared" si="55"/>
        <v>0</v>
      </c>
      <c r="K139" s="27">
        <f t="shared" si="55"/>
        <v>0</v>
      </c>
      <c r="L139" s="28">
        <f t="shared" si="55"/>
        <v>0</v>
      </c>
      <c r="M139" s="23">
        <f t="shared" si="55"/>
        <v>0</v>
      </c>
      <c r="N139" s="27">
        <f t="shared" si="55"/>
        <v>0</v>
      </c>
      <c r="O139" s="28">
        <f t="shared" si="55"/>
        <v>0</v>
      </c>
      <c r="P139" s="23">
        <f t="shared" si="55"/>
        <v>0</v>
      </c>
      <c r="Q139" s="27">
        <f t="shared" si="55"/>
        <v>0</v>
      </c>
      <c r="R139" s="28">
        <f t="shared" si="55"/>
        <v>0</v>
      </c>
      <c r="S139" s="23">
        <f t="shared" si="55"/>
        <v>0</v>
      </c>
      <c r="T139" s="27">
        <f t="shared" si="55"/>
        <v>0</v>
      </c>
      <c r="U139" s="28">
        <f t="shared" si="55"/>
        <v>0</v>
      </c>
      <c r="V139" s="23">
        <f t="shared" si="55"/>
        <v>0</v>
      </c>
      <c r="W139" s="24">
        <f t="shared" si="55"/>
        <v>0</v>
      </c>
      <c r="X139" s="23">
        <f t="shared" si="48"/>
        <v>0</v>
      </c>
      <c r="Y139" s="23">
        <f t="shared" si="48"/>
        <v>0</v>
      </c>
      <c r="Z139" s="24">
        <f t="shared" si="48"/>
        <v>0</v>
      </c>
      <c r="AA139" s="23">
        <f t="shared" ref="AA139:AE139" si="56">IF(SUM(AA140:AA144)&gt;0,SUM(AA140:AA144),0)</f>
        <v>0</v>
      </c>
      <c r="AB139" s="23">
        <f t="shared" si="56"/>
        <v>0</v>
      </c>
      <c r="AC139" s="24">
        <f t="shared" si="56"/>
        <v>0</v>
      </c>
      <c r="AD139" s="23">
        <f t="shared" si="56"/>
        <v>0</v>
      </c>
      <c r="AE139" s="23">
        <f t="shared" si="56"/>
        <v>0</v>
      </c>
      <c r="AF139" s="24">
        <f>IF(SUM(AF140:AF144)&gt;0,SUM(AF140:AF144),0)</f>
        <v>0</v>
      </c>
    </row>
    <row r="140" spans="1:32" ht="15.75" x14ac:dyDescent="0.25">
      <c r="A140" s="12"/>
      <c r="B140" s="29" t="s">
        <v>154</v>
      </c>
      <c r="C140" s="30"/>
      <c r="D140" s="30"/>
      <c r="E140" s="31"/>
      <c r="F140" s="32"/>
      <c r="G140" s="30"/>
      <c r="H140" s="31"/>
      <c r="I140" s="32"/>
      <c r="J140" s="30"/>
      <c r="K140" s="31"/>
      <c r="L140" s="32"/>
      <c r="M140" s="30"/>
      <c r="N140" s="31"/>
      <c r="O140" s="32"/>
      <c r="P140" s="30"/>
      <c r="Q140" s="31"/>
      <c r="R140" s="32"/>
      <c r="S140" s="30"/>
      <c r="T140" s="31"/>
      <c r="U140" s="32"/>
      <c r="V140" s="30"/>
      <c r="W140" s="33"/>
      <c r="X140" s="23">
        <f t="shared" si="48"/>
        <v>0</v>
      </c>
      <c r="Y140" s="23">
        <f t="shared" si="48"/>
        <v>0</v>
      </c>
      <c r="Z140" s="24">
        <f t="shared" si="48"/>
        <v>0</v>
      </c>
      <c r="AA140" s="34"/>
      <c r="AB140" s="34"/>
      <c r="AC140" s="35"/>
      <c r="AD140" s="36"/>
      <c r="AE140" s="36"/>
      <c r="AF140" s="35"/>
    </row>
    <row r="141" spans="1:32" ht="15.75" x14ac:dyDescent="0.25">
      <c r="A141" s="12"/>
      <c r="B141" s="29" t="s">
        <v>155</v>
      </c>
      <c r="C141" s="30"/>
      <c r="D141" s="30"/>
      <c r="E141" s="31"/>
      <c r="F141" s="32"/>
      <c r="G141" s="30"/>
      <c r="H141" s="31"/>
      <c r="I141" s="32"/>
      <c r="J141" s="30"/>
      <c r="K141" s="31"/>
      <c r="L141" s="32"/>
      <c r="M141" s="30"/>
      <c r="N141" s="31"/>
      <c r="O141" s="32"/>
      <c r="P141" s="30"/>
      <c r="Q141" s="31"/>
      <c r="R141" s="32"/>
      <c r="S141" s="30"/>
      <c r="T141" s="31"/>
      <c r="U141" s="32"/>
      <c r="V141" s="30"/>
      <c r="W141" s="33"/>
      <c r="X141" s="23">
        <f t="shared" si="48"/>
        <v>0</v>
      </c>
      <c r="Y141" s="23">
        <f t="shared" si="48"/>
        <v>0</v>
      </c>
      <c r="Z141" s="24">
        <f t="shared" si="48"/>
        <v>0</v>
      </c>
      <c r="AA141" s="34"/>
      <c r="AB141" s="34"/>
      <c r="AC141" s="35"/>
      <c r="AD141" s="36"/>
      <c r="AE141" s="36"/>
      <c r="AF141" s="35"/>
    </row>
    <row r="142" spans="1:32" ht="15.75" x14ac:dyDescent="0.25">
      <c r="A142" s="12"/>
      <c r="B142" s="29" t="s">
        <v>156</v>
      </c>
      <c r="C142" s="30"/>
      <c r="D142" s="30"/>
      <c r="E142" s="31"/>
      <c r="F142" s="32"/>
      <c r="G142" s="30"/>
      <c r="H142" s="31"/>
      <c r="I142" s="32"/>
      <c r="J142" s="30"/>
      <c r="K142" s="31"/>
      <c r="L142" s="32"/>
      <c r="M142" s="30"/>
      <c r="N142" s="31"/>
      <c r="O142" s="32"/>
      <c r="P142" s="30"/>
      <c r="Q142" s="31"/>
      <c r="R142" s="32"/>
      <c r="S142" s="30"/>
      <c r="T142" s="31"/>
      <c r="U142" s="32"/>
      <c r="V142" s="30"/>
      <c r="W142" s="33"/>
      <c r="X142" s="23">
        <f t="shared" si="48"/>
        <v>0</v>
      </c>
      <c r="Y142" s="23">
        <f t="shared" si="48"/>
        <v>0</v>
      </c>
      <c r="Z142" s="24">
        <f t="shared" si="48"/>
        <v>0</v>
      </c>
      <c r="AA142" s="34"/>
      <c r="AB142" s="34"/>
      <c r="AC142" s="35"/>
      <c r="AD142" s="36"/>
      <c r="AE142" s="36"/>
      <c r="AF142" s="35"/>
    </row>
    <row r="143" spans="1:32" ht="15.75" x14ac:dyDescent="0.25">
      <c r="A143" s="12"/>
      <c r="B143" s="29" t="s">
        <v>157</v>
      </c>
      <c r="C143" s="30"/>
      <c r="D143" s="30"/>
      <c r="E143" s="31"/>
      <c r="F143" s="32"/>
      <c r="G143" s="30"/>
      <c r="H143" s="31"/>
      <c r="I143" s="32"/>
      <c r="J143" s="30"/>
      <c r="K143" s="31"/>
      <c r="L143" s="32"/>
      <c r="M143" s="30"/>
      <c r="N143" s="31"/>
      <c r="O143" s="32"/>
      <c r="P143" s="30"/>
      <c r="Q143" s="31"/>
      <c r="R143" s="32"/>
      <c r="S143" s="30"/>
      <c r="T143" s="31"/>
      <c r="U143" s="32"/>
      <c r="V143" s="30"/>
      <c r="W143" s="33"/>
      <c r="X143" s="23">
        <f t="shared" si="48"/>
        <v>0</v>
      </c>
      <c r="Y143" s="23">
        <f t="shared" si="48"/>
        <v>0</v>
      </c>
      <c r="Z143" s="24">
        <f t="shared" si="48"/>
        <v>0</v>
      </c>
      <c r="AA143" s="34"/>
      <c r="AB143" s="34"/>
      <c r="AC143" s="35"/>
      <c r="AD143" s="36"/>
      <c r="AE143" s="36"/>
      <c r="AF143" s="35"/>
    </row>
    <row r="144" spans="1:32" ht="15.75" x14ac:dyDescent="0.25">
      <c r="A144" s="12"/>
      <c r="B144" s="29" t="s">
        <v>158</v>
      </c>
      <c r="C144" s="30"/>
      <c r="D144" s="30"/>
      <c r="E144" s="31"/>
      <c r="F144" s="32"/>
      <c r="G144" s="30"/>
      <c r="H144" s="31"/>
      <c r="I144" s="32"/>
      <c r="J144" s="30"/>
      <c r="K144" s="31"/>
      <c r="L144" s="32"/>
      <c r="M144" s="30"/>
      <c r="N144" s="31"/>
      <c r="O144" s="32"/>
      <c r="P144" s="30"/>
      <c r="Q144" s="31"/>
      <c r="R144" s="32"/>
      <c r="S144" s="30"/>
      <c r="T144" s="31"/>
      <c r="U144" s="32"/>
      <c r="V144" s="30"/>
      <c r="W144" s="33"/>
      <c r="X144" s="23">
        <f t="shared" ref="X144:Z160" si="57">SUM(C144,F144,I144,L144,O144,R144,U144)</f>
        <v>0</v>
      </c>
      <c r="Y144" s="23">
        <f t="shared" si="57"/>
        <v>0</v>
      </c>
      <c r="Z144" s="24">
        <f t="shared" si="57"/>
        <v>0</v>
      </c>
      <c r="AA144" s="34"/>
      <c r="AB144" s="34"/>
      <c r="AC144" s="35"/>
      <c r="AD144" s="36"/>
      <c r="AE144" s="36"/>
      <c r="AF144" s="35"/>
    </row>
    <row r="145" spans="1:32" s="26" customFormat="1" ht="15.75" x14ac:dyDescent="0.25">
      <c r="A145" s="17">
        <v>30</v>
      </c>
      <c r="B145" s="18" t="s">
        <v>159</v>
      </c>
      <c r="C145" s="23">
        <f t="shared" ref="C145:W145" si="58">IF(SUM(C146:C148)&gt;0,SUM(C146:C148),0)</f>
        <v>0</v>
      </c>
      <c r="D145" s="23">
        <f t="shared" si="58"/>
        <v>0</v>
      </c>
      <c r="E145" s="27">
        <f t="shared" si="58"/>
        <v>0</v>
      </c>
      <c r="F145" s="28">
        <f t="shared" si="58"/>
        <v>0</v>
      </c>
      <c r="G145" s="23">
        <f t="shared" si="58"/>
        <v>0</v>
      </c>
      <c r="H145" s="27">
        <f t="shared" si="58"/>
        <v>0</v>
      </c>
      <c r="I145" s="28">
        <f t="shared" si="58"/>
        <v>0</v>
      </c>
      <c r="J145" s="23">
        <f t="shared" si="58"/>
        <v>0</v>
      </c>
      <c r="K145" s="27">
        <f t="shared" si="58"/>
        <v>0</v>
      </c>
      <c r="L145" s="28">
        <f t="shared" si="58"/>
        <v>0</v>
      </c>
      <c r="M145" s="23">
        <f t="shared" si="58"/>
        <v>0</v>
      </c>
      <c r="N145" s="27">
        <f t="shared" si="58"/>
        <v>0</v>
      </c>
      <c r="O145" s="28">
        <f t="shared" si="58"/>
        <v>0</v>
      </c>
      <c r="P145" s="23">
        <f t="shared" si="58"/>
        <v>0</v>
      </c>
      <c r="Q145" s="27">
        <f t="shared" si="58"/>
        <v>0</v>
      </c>
      <c r="R145" s="28">
        <f t="shared" si="58"/>
        <v>0</v>
      </c>
      <c r="S145" s="23">
        <f t="shared" si="58"/>
        <v>0</v>
      </c>
      <c r="T145" s="27">
        <f t="shared" si="58"/>
        <v>0</v>
      </c>
      <c r="U145" s="28">
        <f t="shared" si="58"/>
        <v>0</v>
      </c>
      <c r="V145" s="23">
        <f t="shared" si="58"/>
        <v>0</v>
      </c>
      <c r="W145" s="24">
        <f t="shared" si="58"/>
        <v>0</v>
      </c>
      <c r="X145" s="23">
        <f t="shared" si="57"/>
        <v>0</v>
      </c>
      <c r="Y145" s="23">
        <f t="shared" si="57"/>
        <v>0</v>
      </c>
      <c r="Z145" s="24">
        <f t="shared" si="57"/>
        <v>0</v>
      </c>
      <c r="AA145" s="23">
        <f t="shared" ref="AA145:AE145" si="59">IF(SUM(AA146:AA148)&gt;0,SUM(AA146:AA148),0)</f>
        <v>0</v>
      </c>
      <c r="AB145" s="23">
        <f t="shared" si="59"/>
        <v>0</v>
      </c>
      <c r="AC145" s="24">
        <f t="shared" si="59"/>
        <v>0</v>
      </c>
      <c r="AD145" s="23">
        <f t="shared" si="59"/>
        <v>0</v>
      </c>
      <c r="AE145" s="23">
        <f t="shared" si="59"/>
        <v>0</v>
      </c>
      <c r="AF145" s="24">
        <f>IF(SUM(AF146:AF148)&gt;0,SUM(AF146:AF148),0)</f>
        <v>0</v>
      </c>
    </row>
    <row r="146" spans="1:32" ht="15.75" x14ac:dyDescent="0.25">
      <c r="A146" s="12"/>
      <c r="B146" s="29" t="s">
        <v>160</v>
      </c>
      <c r="C146" s="30"/>
      <c r="D146" s="30"/>
      <c r="E146" s="31"/>
      <c r="F146" s="32"/>
      <c r="G146" s="30"/>
      <c r="H146" s="31"/>
      <c r="I146" s="32"/>
      <c r="J146" s="30"/>
      <c r="K146" s="31"/>
      <c r="L146" s="32"/>
      <c r="M146" s="30"/>
      <c r="N146" s="31"/>
      <c r="O146" s="32"/>
      <c r="P146" s="30">
        <v>0</v>
      </c>
      <c r="Q146" s="31">
        <v>0</v>
      </c>
      <c r="R146" s="32">
        <v>0</v>
      </c>
      <c r="S146" s="30">
        <v>0</v>
      </c>
      <c r="T146" s="31">
        <v>0</v>
      </c>
      <c r="U146" s="32">
        <v>0</v>
      </c>
      <c r="V146" s="30">
        <v>0</v>
      </c>
      <c r="W146" s="33">
        <v>0</v>
      </c>
      <c r="X146" s="23">
        <f t="shared" si="57"/>
        <v>0</v>
      </c>
      <c r="Y146" s="23">
        <f t="shared" si="57"/>
        <v>0</v>
      </c>
      <c r="Z146" s="24">
        <f t="shared" si="57"/>
        <v>0</v>
      </c>
      <c r="AA146" s="34"/>
      <c r="AB146" s="34"/>
      <c r="AC146" s="35"/>
      <c r="AD146" s="36"/>
      <c r="AE146" s="36"/>
      <c r="AF146" s="35"/>
    </row>
    <row r="147" spans="1:32" ht="15.75" x14ac:dyDescent="0.25">
      <c r="A147" s="12"/>
      <c r="B147" s="29" t="s">
        <v>161</v>
      </c>
      <c r="C147" s="30"/>
      <c r="D147" s="30"/>
      <c r="E147" s="31"/>
      <c r="F147" s="32"/>
      <c r="G147" s="30"/>
      <c r="H147" s="31"/>
      <c r="I147" s="32"/>
      <c r="J147" s="30"/>
      <c r="K147" s="31"/>
      <c r="L147" s="32"/>
      <c r="M147" s="30"/>
      <c r="N147" s="31"/>
      <c r="O147" s="32"/>
      <c r="P147" s="30">
        <v>0</v>
      </c>
      <c r="Q147" s="31">
        <v>0</v>
      </c>
      <c r="R147" s="32">
        <v>0</v>
      </c>
      <c r="S147" s="30">
        <v>0</v>
      </c>
      <c r="T147" s="31">
        <v>0</v>
      </c>
      <c r="U147" s="32">
        <v>0</v>
      </c>
      <c r="V147" s="30">
        <v>0</v>
      </c>
      <c r="W147" s="33">
        <v>0</v>
      </c>
      <c r="X147" s="23">
        <f t="shared" si="57"/>
        <v>0</v>
      </c>
      <c r="Y147" s="23">
        <f t="shared" si="57"/>
        <v>0</v>
      </c>
      <c r="Z147" s="24">
        <f t="shared" si="57"/>
        <v>0</v>
      </c>
      <c r="AA147" s="34"/>
      <c r="AB147" s="34"/>
      <c r="AC147" s="35"/>
      <c r="AD147" s="36"/>
      <c r="AE147" s="36"/>
      <c r="AF147" s="35"/>
    </row>
    <row r="148" spans="1:32" ht="15.75" x14ac:dyDescent="0.25">
      <c r="A148" s="12"/>
      <c r="B148" s="29" t="s">
        <v>162</v>
      </c>
      <c r="C148" s="30"/>
      <c r="D148" s="30"/>
      <c r="E148" s="31"/>
      <c r="F148" s="32"/>
      <c r="G148" s="30"/>
      <c r="H148" s="31"/>
      <c r="I148" s="32"/>
      <c r="J148" s="30"/>
      <c r="K148" s="31"/>
      <c r="L148" s="32"/>
      <c r="M148" s="30"/>
      <c r="N148" s="31"/>
      <c r="O148" s="32"/>
      <c r="P148" s="30">
        <v>0</v>
      </c>
      <c r="Q148" s="31">
        <v>0</v>
      </c>
      <c r="R148" s="32">
        <v>0</v>
      </c>
      <c r="S148" s="30">
        <v>0</v>
      </c>
      <c r="T148" s="31">
        <v>0</v>
      </c>
      <c r="U148" s="32">
        <v>0</v>
      </c>
      <c r="V148" s="30">
        <v>0</v>
      </c>
      <c r="W148" s="33">
        <v>0</v>
      </c>
      <c r="X148" s="23">
        <f t="shared" si="57"/>
        <v>0</v>
      </c>
      <c r="Y148" s="23">
        <f t="shared" si="57"/>
        <v>0</v>
      </c>
      <c r="Z148" s="24">
        <f t="shared" si="57"/>
        <v>0</v>
      </c>
      <c r="AA148" s="34"/>
      <c r="AB148" s="34"/>
      <c r="AC148" s="35"/>
      <c r="AD148" s="36"/>
      <c r="AE148" s="36"/>
      <c r="AF148" s="35"/>
    </row>
    <row r="149" spans="1:32" s="26" customFormat="1" ht="15.75" x14ac:dyDescent="0.25">
      <c r="A149" s="18">
        <v>31</v>
      </c>
      <c r="B149" s="18" t="s">
        <v>163</v>
      </c>
      <c r="C149" s="23">
        <f t="shared" ref="C149:AF149" si="60">SUM(C6,C7,C8,C13,C17,C22,C25,C29,C30,C35,C43,C48,C51,C56,C57,C62,C68,C72,C79,C82,C86,C89,C94,C100,C111,C115,C118,C127,C139,C145)</f>
        <v>0</v>
      </c>
      <c r="D149" s="23">
        <f t="shared" si="60"/>
        <v>0</v>
      </c>
      <c r="E149" s="27">
        <f t="shared" si="60"/>
        <v>0</v>
      </c>
      <c r="F149" s="28">
        <f t="shared" si="60"/>
        <v>0</v>
      </c>
      <c r="G149" s="23">
        <f t="shared" si="60"/>
        <v>0</v>
      </c>
      <c r="H149" s="27">
        <f t="shared" si="60"/>
        <v>0</v>
      </c>
      <c r="I149" s="28">
        <f t="shared" si="60"/>
        <v>0</v>
      </c>
      <c r="J149" s="23">
        <f t="shared" si="60"/>
        <v>0</v>
      </c>
      <c r="K149" s="27">
        <f t="shared" si="60"/>
        <v>0</v>
      </c>
      <c r="L149" s="28">
        <f t="shared" si="60"/>
        <v>0</v>
      </c>
      <c r="M149" s="23">
        <f t="shared" si="60"/>
        <v>0</v>
      </c>
      <c r="N149" s="27">
        <f t="shared" si="60"/>
        <v>0</v>
      </c>
      <c r="O149" s="28">
        <f t="shared" si="60"/>
        <v>0</v>
      </c>
      <c r="P149" s="23">
        <f t="shared" si="60"/>
        <v>0</v>
      </c>
      <c r="Q149" s="27">
        <f t="shared" si="60"/>
        <v>0</v>
      </c>
      <c r="R149" s="28">
        <f t="shared" si="60"/>
        <v>0</v>
      </c>
      <c r="S149" s="23">
        <f t="shared" si="60"/>
        <v>0</v>
      </c>
      <c r="T149" s="27">
        <f t="shared" si="60"/>
        <v>0</v>
      </c>
      <c r="U149" s="28">
        <f t="shared" si="60"/>
        <v>0</v>
      </c>
      <c r="V149" s="23">
        <f t="shared" si="60"/>
        <v>0</v>
      </c>
      <c r="W149" s="24">
        <f t="shared" si="60"/>
        <v>0</v>
      </c>
      <c r="X149" s="23">
        <f t="shared" si="60"/>
        <v>0</v>
      </c>
      <c r="Y149" s="23">
        <f t="shared" si="60"/>
        <v>0</v>
      </c>
      <c r="Z149" s="24">
        <f t="shared" si="60"/>
        <v>0</v>
      </c>
      <c r="AA149" s="23">
        <f t="shared" si="60"/>
        <v>0</v>
      </c>
      <c r="AB149" s="23">
        <f t="shared" si="60"/>
        <v>0</v>
      </c>
      <c r="AC149" s="24">
        <f t="shared" si="60"/>
        <v>0</v>
      </c>
      <c r="AD149" s="23">
        <f t="shared" si="60"/>
        <v>0</v>
      </c>
      <c r="AE149" s="23">
        <f t="shared" si="60"/>
        <v>0</v>
      </c>
      <c r="AF149" s="24">
        <f t="shared" si="60"/>
        <v>0</v>
      </c>
    </row>
    <row r="150" spans="1:32" ht="31.5" x14ac:dyDescent="0.25">
      <c r="A150" s="12"/>
      <c r="B150" s="29" t="s">
        <v>164</v>
      </c>
      <c r="C150" s="30"/>
      <c r="D150" s="30"/>
      <c r="E150" s="59"/>
      <c r="F150" s="32"/>
      <c r="G150" s="30"/>
      <c r="H150" s="59"/>
      <c r="I150" s="32"/>
      <c r="J150" s="30"/>
      <c r="K150" s="59"/>
      <c r="L150" s="32"/>
      <c r="M150" s="30"/>
      <c r="N150" s="59"/>
      <c r="O150" s="32"/>
      <c r="P150" s="30"/>
      <c r="Q150" s="59"/>
      <c r="R150" s="32"/>
      <c r="S150" s="30"/>
      <c r="T150" s="59"/>
      <c r="U150" s="32"/>
      <c r="V150" s="30"/>
      <c r="W150" s="60"/>
      <c r="X150" s="23">
        <f t="shared" ref="X150:Z156" si="61">C150+F150+I150+L150+O150+R150+U150</f>
        <v>0</v>
      </c>
      <c r="Y150" s="23">
        <f t="shared" si="61"/>
        <v>0</v>
      </c>
      <c r="Z150" s="61">
        <f t="shared" si="61"/>
        <v>0</v>
      </c>
      <c r="AA150" s="36"/>
      <c r="AB150" s="36"/>
      <c r="AC150" s="35"/>
      <c r="AD150" s="36"/>
      <c r="AE150" s="36"/>
      <c r="AF150" s="35"/>
    </row>
    <row r="151" spans="1:32" ht="31.5" x14ac:dyDescent="0.25">
      <c r="A151" s="12"/>
      <c r="B151" s="29" t="s">
        <v>208</v>
      </c>
      <c r="C151" s="30"/>
      <c r="D151" s="60"/>
      <c r="E151" s="59"/>
      <c r="F151" s="32"/>
      <c r="G151" s="30"/>
      <c r="H151" s="59"/>
      <c r="I151" s="32"/>
      <c r="J151" s="60"/>
      <c r="K151" s="62"/>
      <c r="L151" s="32"/>
      <c r="M151" s="30"/>
      <c r="N151" s="59"/>
      <c r="O151" s="32"/>
      <c r="P151" s="30"/>
      <c r="Q151" s="59"/>
      <c r="R151" s="32"/>
      <c r="S151" s="30"/>
      <c r="T151" s="59"/>
      <c r="U151" s="32"/>
      <c r="V151" s="30"/>
      <c r="W151" s="60"/>
      <c r="X151" s="23">
        <f t="shared" si="61"/>
        <v>0</v>
      </c>
      <c r="Y151" s="23">
        <f t="shared" si="61"/>
        <v>0</v>
      </c>
      <c r="Z151" s="61">
        <f t="shared" si="61"/>
        <v>0</v>
      </c>
      <c r="AA151" s="34"/>
      <c r="AB151" s="34"/>
      <c r="AC151" s="35"/>
      <c r="AD151" s="36"/>
      <c r="AE151" s="36"/>
      <c r="AF151" s="35"/>
    </row>
    <row r="152" spans="1:32" ht="15.75" x14ac:dyDescent="0.25">
      <c r="A152" s="12"/>
      <c r="B152" s="29" t="s">
        <v>166</v>
      </c>
      <c r="C152" s="30"/>
      <c r="D152" s="30"/>
      <c r="E152" s="59"/>
      <c r="F152" s="32"/>
      <c r="G152" s="30"/>
      <c r="H152" s="59"/>
      <c r="I152" s="32"/>
      <c r="J152" s="30"/>
      <c r="K152" s="59"/>
      <c r="L152" s="32"/>
      <c r="M152" s="30"/>
      <c r="N152" s="59"/>
      <c r="O152" s="32"/>
      <c r="P152" s="30"/>
      <c r="Q152" s="59"/>
      <c r="R152" s="32"/>
      <c r="S152" s="30"/>
      <c r="T152" s="59"/>
      <c r="U152" s="32"/>
      <c r="V152" s="30"/>
      <c r="W152" s="60"/>
      <c r="X152" s="23">
        <f t="shared" si="61"/>
        <v>0</v>
      </c>
      <c r="Y152" s="23">
        <f t="shared" si="61"/>
        <v>0</v>
      </c>
      <c r="Z152" s="61">
        <f t="shared" si="61"/>
        <v>0</v>
      </c>
      <c r="AA152" s="34"/>
      <c r="AB152" s="34"/>
      <c r="AC152" s="35"/>
      <c r="AD152" s="36"/>
      <c r="AE152" s="36"/>
      <c r="AF152" s="35"/>
    </row>
    <row r="153" spans="1:32" ht="15.75" x14ac:dyDescent="0.25">
      <c r="A153" s="12"/>
      <c r="B153" s="29" t="s">
        <v>167</v>
      </c>
      <c r="C153" s="30"/>
      <c r="D153" s="30"/>
      <c r="E153" s="59"/>
      <c r="F153" s="32"/>
      <c r="G153" s="30"/>
      <c r="H153" s="59"/>
      <c r="I153" s="32"/>
      <c r="J153" s="30"/>
      <c r="K153" s="59"/>
      <c r="L153" s="32"/>
      <c r="M153" s="30"/>
      <c r="N153" s="59"/>
      <c r="O153" s="32"/>
      <c r="P153" s="30"/>
      <c r="Q153" s="59"/>
      <c r="R153" s="32"/>
      <c r="S153" s="30"/>
      <c r="T153" s="59"/>
      <c r="U153" s="32"/>
      <c r="V153" s="30"/>
      <c r="W153" s="60"/>
      <c r="X153" s="23">
        <f t="shared" si="61"/>
        <v>0</v>
      </c>
      <c r="Y153" s="23">
        <f t="shared" si="61"/>
        <v>0</v>
      </c>
      <c r="Z153" s="61">
        <f t="shared" si="61"/>
        <v>0</v>
      </c>
      <c r="AA153" s="34"/>
      <c r="AB153" s="34"/>
      <c r="AC153" s="35"/>
      <c r="AD153" s="36"/>
      <c r="AE153" s="36"/>
      <c r="AF153" s="35"/>
    </row>
    <row r="154" spans="1:32" ht="15.75" x14ac:dyDescent="0.25">
      <c r="A154" s="12"/>
      <c r="B154" s="29" t="s">
        <v>168</v>
      </c>
      <c r="C154" s="30"/>
      <c r="D154" s="30"/>
      <c r="E154" s="59"/>
      <c r="F154" s="32"/>
      <c r="G154" s="30"/>
      <c r="H154" s="59"/>
      <c r="I154" s="32"/>
      <c r="J154" s="30"/>
      <c r="K154" s="59"/>
      <c r="L154" s="32"/>
      <c r="M154" s="30"/>
      <c r="N154" s="59"/>
      <c r="O154" s="32"/>
      <c r="P154" s="30"/>
      <c r="Q154" s="59"/>
      <c r="R154" s="32"/>
      <c r="S154" s="30"/>
      <c r="T154" s="59"/>
      <c r="U154" s="32"/>
      <c r="V154" s="30"/>
      <c r="W154" s="60"/>
      <c r="X154" s="23">
        <f t="shared" si="61"/>
        <v>0</v>
      </c>
      <c r="Y154" s="23">
        <f t="shared" si="61"/>
        <v>0</v>
      </c>
      <c r="Z154" s="61">
        <f t="shared" si="61"/>
        <v>0</v>
      </c>
      <c r="AA154" s="34"/>
      <c r="AB154" s="34"/>
      <c r="AC154" s="35"/>
      <c r="AD154" s="36"/>
      <c r="AE154" s="36"/>
      <c r="AF154" s="35"/>
    </row>
    <row r="155" spans="1:32" s="68" customFormat="1" ht="15.75" x14ac:dyDescent="0.25">
      <c r="A155" s="63"/>
      <c r="B155" s="64" t="s">
        <v>169</v>
      </c>
      <c r="C155" s="65"/>
      <c r="D155" s="65"/>
      <c r="E155" s="62"/>
      <c r="F155" s="66"/>
      <c r="G155" s="65"/>
      <c r="H155" s="62"/>
      <c r="I155" s="66"/>
      <c r="J155" s="65"/>
      <c r="K155" s="62"/>
      <c r="L155" s="66"/>
      <c r="M155" s="65"/>
      <c r="N155" s="62"/>
      <c r="O155" s="66"/>
      <c r="P155" s="65"/>
      <c r="Q155" s="62"/>
      <c r="R155" s="66"/>
      <c r="S155" s="65"/>
      <c r="T155" s="62"/>
      <c r="U155" s="66"/>
      <c r="V155" s="65"/>
      <c r="W155" s="67"/>
      <c r="X155" s="23">
        <f t="shared" si="61"/>
        <v>0</v>
      </c>
      <c r="Y155" s="23">
        <f t="shared" si="61"/>
        <v>0</v>
      </c>
      <c r="Z155" s="61">
        <f t="shared" si="61"/>
        <v>0</v>
      </c>
      <c r="AA155" s="91"/>
      <c r="AB155" s="91"/>
      <c r="AC155" s="35"/>
      <c r="AD155" s="36"/>
      <c r="AE155" s="36"/>
      <c r="AF155" s="35"/>
    </row>
    <row r="156" spans="1:32" s="68" customFormat="1" ht="15.75" x14ac:dyDescent="0.25">
      <c r="A156" s="63"/>
      <c r="B156" s="64" t="s">
        <v>170</v>
      </c>
      <c r="C156" s="65"/>
      <c r="D156" s="65"/>
      <c r="E156" s="62"/>
      <c r="F156" s="66"/>
      <c r="G156" s="65"/>
      <c r="H156" s="62"/>
      <c r="I156" s="66"/>
      <c r="J156" s="65"/>
      <c r="K156" s="62"/>
      <c r="L156" s="66"/>
      <c r="M156" s="65"/>
      <c r="N156" s="62"/>
      <c r="O156" s="66"/>
      <c r="P156" s="65"/>
      <c r="Q156" s="62"/>
      <c r="R156" s="66"/>
      <c r="S156" s="65"/>
      <c r="T156" s="62"/>
      <c r="U156" s="66"/>
      <c r="V156" s="65"/>
      <c r="W156" s="67"/>
      <c r="X156" s="23">
        <f t="shared" si="61"/>
        <v>0</v>
      </c>
      <c r="Y156" s="23">
        <f t="shared" si="61"/>
        <v>0</v>
      </c>
      <c r="Z156" s="61">
        <f t="shared" si="61"/>
        <v>0</v>
      </c>
      <c r="AA156" s="91"/>
      <c r="AB156" s="91"/>
      <c r="AC156" s="35"/>
      <c r="AD156" s="36"/>
      <c r="AE156" s="36"/>
      <c r="AF156" s="35"/>
    </row>
    <row r="157" spans="1:32" ht="15.75" x14ac:dyDescent="0.25">
      <c r="A157" s="46">
        <v>32</v>
      </c>
      <c r="B157" s="18" t="s">
        <v>171</v>
      </c>
      <c r="C157" s="23">
        <f t="shared" ref="C157:W157" si="62">SUM(C150:C156)</f>
        <v>0</v>
      </c>
      <c r="D157" s="23">
        <f t="shared" si="62"/>
        <v>0</v>
      </c>
      <c r="E157" s="27">
        <f t="shared" si="62"/>
        <v>0</v>
      </c>
      <c r="F157" s="28">
        <f t="shared" si="62"/>
        <v>0</v>
      </c>
      <c r="G157" s="23">
        <f t="shared" si="62"/>
        <v>0</v>
      </c>
      <c r="H157" s="27">
        <f t="shared" si="62"/>
        <v>0</v>
      </c>
      <c r="I157" s="28">
        <f t="shared" si="62"/>
        <v>0</v>
      </c>
      <c r="J157" s="23">
        <f t="shared" si="62"/>
        <v>0</v>
      </c>
      <c r="K157" s="27">
        <f t="shared" si="62"/>
        <v>0</v>
      </c>
      <c r="L157" s="28">
        <f t="shared" si="62"/>
        <v>0</v>
      </c>
      <c r="M157" s="23">
        <f t="shared" si="62"/>
        <v>0</v>
      </c>
      <c r="N157" s="27">
        <f t="shared" si="62"/>
        <v>0</v>
      </c>
      <c r="O157" s="28">
        <f t="shared" si="62"/>
        <v>0</v>
      </c>
      <c r="P157" s="23">
        <f t="shared" si="62"/>
        <v>0</v>
      </c>
      <c r="Q157" s="27">
        <f t="shared" si="62"/>
        <v>0</v>
      </c>
      <c r="R157" s="28">
        <f t="shared" si="62"/>
        <v>0</v>
      </c>
      <c r="S157" s="23">
        <f t="shared" si="62"/>
        <v>0</v>
      </c>
      <c r="T157" s="27">
        <f t="shared" si="62"/>
        <v>0</v>
      </c>
      <c r="U157" s="28">
        <f t="shared" si="62"/>
        <v>0</v>
      </c>
      <c r="V157" s="23">
        <f t="shared" si="62"/>
        <v>0</v>
      </c>
      <c r="W157" s="24">
        <f t="shared" si="62"/>
        <v>0</v>
      </c>
      <c r="X157" s="23">
        <f>SUM(X150:X156)</f>
        <v>0</v>
      </c>
      <c r="Y157" s="23">
        <f>SUM(Y150:Y156)</f>
        <v>0</v>
      </c>
      <c r="Z157" s="24">
        <f>SUM(Z150:Z156)</f>
        <v>0</v>
      </c>
      <c r="AA157" s="23">
        <f t="shared" ref="AA157:AE157" si="63">SUM(AA150:AA156)</f>
        <v>0</v>
      </c>
      <c r="AB157" s="23">
        <f t="shared" si="63"/>
        <v>0</v>
      </c>
      <c r="AC157" s="24">
        <f t="shared" si="63"/>
        <v>0</v>
      </c>
      <c r="AD157" s="23">
        <f t="shared" si="63"/>
        <v>0</v>
      </c>
      <c r="AE157" s="23">
        <f t="shared" si="63"/>
        <v>0</v>
      </c>
      <c r="AF157" s="24">
        <f>SUM(AF150:AF156)</f>
        <v>0</v>
      </c>
    </row>
    <row r="158" spans="1:32" ht="15.75" x14ac:dyDescent="0.25">
      <c r="A158" s="12">
        <v>33</v>
      </c>
      <c r="B158" s="69" t="s">
        <v>172</v>
      </c>
      <c r="C158" s="70"/>
      <c r="D158" s="70"/>
      <c r="E158" s="71"/>
      <c r="F158" s="72"/>
      <c r="G158" s="70"/>
      <c r="H158" s="71"/>
      <c r="I158" s="72"/>
      <c r="J158" s="70"/>
      <c r="K158" s="71"/>
      <c r="L158" s="72"/>
      <c r="M158" s="70"/>
      <c r="N158" s="71"/>
      <c r="O158" s="72"/>
      <c r="P158" s="70"/>
      <c r="Q158" s="71"/>
      <c r="R158" s="72"/>
      <c r="S158" s="70"/>
      <c r="T158" s="71"/>
      <c r="U158" s="72"/>
      <c r="V158" s="70"/>
      <c r="W158" s="73"/>
      <c r="X158" s="23">
        <f t="shared" ref="X158:Z162" si="64">C158+F158+I158+L158+O158+R158+U158</f>
        <v>0</v>
      </c>
      <c r="Y158" s="23">
        <f t="shared" si="64"/>
        <v>0</v>
      </c>
      <c r="Z158" s="61">
        <f t="shared" si="64"/>
        <v>0</v>
      </c>
      <c r="AA158" s="96"/>
      <c r="AB158" s="96"/>
      <c r="AC158" s="35"/>
      <c r="AD158" s="36"/>
      <c r="AE158" s="36"/>
      <c r="AF158" s="35"/>
    </row>
    <row r="159" spans="1:32" ht="15.75" x14ac:dyDescent="0.25">
      <c r="A159" s="12"/>
      <c r="B159" s="29" t="s">
        <v>173</v>
      </c>
      <c r="C159" s="65"/>
      <c r="D159" s="65"/>
      <c r="E159" s="62"/>
      <c r="F159" s="65"/>
      <c r="G159" s="65"/>
      <c r="H159" s="62"/>
      <c r="I159" s="65"/>
      <c r="J159" s="65"/>
      <c r="K159" s="62"/>
      <c r="L159" s="65"/>
      <c r="M159" s="65"/>
      <c r="N159" s="62"/>
      <c r="O159" s="65"/>
      <c r="P159" s="65"/>
      <c r="Q159" s="62"/>
      <c r="R159" s="65"/>
      <c r="S159" s="65"/>
      <c r="T159" s="62"/>
      <c r="U159" s="65"/>
      <c r="V159" s="65"/>
      <c r="W159" s="67"/>
      <c r="X159" s="23">
        <f t="shared" si="64"/>
        <v>0</v>
      </c>
      <c r="Y159" s="23">
        <f t="shared" si="64"/>
        <v>0</v>
      </c>
      <c r="Z159" s="61">
        <f t="shared" si="64"/>
        <v>0</v>
      </c>
      <c r="AA159" s="97"/>
      <c r="AB159" s="97"/>
      <c r="AC159" s="35"/>
      <c r="AD159" s="97"/>
      <c r="AE159" s="97"/>
      <c r="AF159" s="35"/>
    </row>
    <row r="160" spans="1:32" ht="15.75" x14ac:dyDescent="0.25">
      <c r="A160" s="12"/>
      <c r="B160" s="29" t="s">
        <v>174</v>
      </c>
      <c r="C160" s="30"/>
      <c r="D160" s="30"/>
      <c r="E160" s="59"/>
      <c r="F160" s="32"/>
      <c r="G160" s="30"/>
      <c r="H160" s="59"/>
      <c r="I160" s="32"/>
      <c r="J160" s="30"/>
      <c r="K160" s="59"/>
      <c r="L160" s="32"/>
      <c r="M160" s="30"/>
      <c r="N160" s="59"/>
      <c r="O160" s="32"/>
      <c r="P160" s="30"/>
      <c r="Q160" s="59"/>
      <c r="R160" s="32"/>
      <c r="S160" s="30"/>
      <c r="T160" s="59"/>
      <c r="U160" s="32"/>
      <c r="V160" s="30"/>
      <c r="W160" s="60"/>
      <c r="X160" s="23">
        <f t="shared" si="64"/>
        <v>0</v>
      </c>
      <c r="Y160" s="23">
        <f t="shared" si="64"/>
        <v>0</v>
      </c>
      <c r="Z160" s="61">
        <f t="shared" si="64"/>
        <v>0</v>
      </c>
      <c r="AA160" s="36"/>
      <c r="AB160" s="36"/>
      <c r="AC160" s="35"/>
      <c r="AD160" s="36"/>
      <c r="AE160" s="36"/>
      <c r="AF160" s="35"/>
    </row>
    <row r="161" spans="1:32" ht="15.75" x14ac:dyDescent="0.25">
      <c r="A161" s="12"/>
      <c r="B161" s="29" t="s">
        <v>175</v>
      </c>
      <c r="C161" s="30"/>
      <c r="D161" s="30"/>
      <c r="E161" s="59"/>
      <c r="F161" s="32"/>
      <c r="G161" s="30"/>
      <c r="H161" s="59"/>
      <c r="I161" s="32"/>
      <c r="J161" s="30"/>
      <c r="K161" s="59"/>
      <c r="L161" s="32"/>
      <c r="M161" s="30"/>
      <c r="N161" s="59"/>
      <c r="O161" s="32"/>
      <c r="P161" s="30"/>
      <c r="Q161" s="59"/>
      <c r="R161" s="32"/>
      <c r="S161" s="30"/>
      <c r="T161" s="59"/>
      <c r="U161" s="32"/>
      <c r="V161" s="30"/>
      <c r="W161" s="60"/>
      <c r="X161" s="23">
        <f t="shared" si="64"/>
        <v>0</v>
      </c>
      <c r="Y161" s="23">
        <f t="shared" si="64"/>
        <v>0</v>
      </c>
      <c r="Z161" s="61">
        <f t="shared" si="64"/>
        <v>0</v>
      </c>
      <c r="AA161" s="96"/>
      <c r="AB161" s="96"/>
      <c r="AC161" s="35"/>
      <c r="AD161" s="36"/>
      <c r="AE161" s="36"/>
      <c r="AF161" s="35"/>
    </row>
    <row r="162" spans="1:32" ht="15.75" x14ac:dyDescent="0.25">
      <c r="A162" s="12"/>
      <c r="B162" s="29" t="s">
        <v>176</v>
      </c>
      <c r="C162" s="30"/>
      <c r="D162" s="30"/>
      <c r="E162" s="59"/>
      <c r="F162" s="32"/>
      <c r="G162" s="30"/>
      <c r="H162" s="59"/>
      <c r="I162" s="32"/>
      <c r="J162" s="30"/>
      <c r="K162" s="59"/>
      <c r="L162" s="32"/>
      <c r="M162" s="30"/>
      <c r="N162" s="59"/>
      <c r="O162" s="32"/>
      <c r="P162" s="30"/>
      <c r="Q162" s="59"/>
      <c r="R162" s="32"/>
      <c r="S162" s="30"/>
      <c r="T162" s="59"/>
      <c r="U162" s="32"/>
      <c r="V162" s="30"/>
      <c r="W162" s="60"/>
      <c r="X162" s="23">
        <f t="shared" si="64"/>
        <v>0</v>
      </c>
      <c r="Y162" s="23">
        <f t="shared" si="64"/>
        <v>0</v>
      </c>
      <c r="Z162" s="61">
        <f t="shared" si="64"/>
        <v>0</v>
      </c>
      <c r="AA162" s="96"/>
      <c r="AB162" s="96"/>
      <c r="AC162" s="35"/>
      <c r="AD162" s="36"/>
      <c r="AE162" s="36"/>
      <c r="AF162" s="35"/>
    </row>
    <row r="163" spans="1:32" ht="15.75" x14ac:dyDescent="0.25">
      <c r="A163" s="12"/>
      <c r="B163" s="29" t="s">
        <v>177</v>
      </c>
      <c r="C163" s="30"/>
      <c r="D163" s="30"/>
      <c r="E163" s="59"/>
      <c r="F163" s="32"/>
      <c r="G163" s="30"/>
      <c r="H163" s="59"/>
      <c r="I163" s="32"/>
      <c r="J163" s="30"/>
      <c r="K163" s="59"/>
      <c r="L163" s="32"/>
      <c r="M163" s="30"/>
      <c r="N163" s="59"/>
      <c r="O163" s="32"/>
      <c r="P163" s="30"/>
      <c r="Q163" s="59"/>
      <c r="R163" s="32"/>
      <c r="S163" s="30"/>
      <c r="T163" s="59"/>
      <c r="U163" s="32"/>
      <c r="V163" s="30"/>
      <c r="W163" s="60"/>
      <c r="X163" s="23">
        <f>C163+F163+I163+L163+O163+R163+U163</f>
        <v>0</v>
      </c>
      <c r="Y163" s="23">
        <f>D163+G163+J163+M163+P163+S163+V163</f>
        <v>0</v>
      </c>
      <c r="Z163" s="61">
        <f>E163+H163+K163+N163+Q163+T163+W163</f>
        <v>0</v>
      </c>
      <c r="AA163" s="96"/>
      <c r="AB163" s="96"/>
      <c r="AC163" s="35"/>
      <c r="AD163" s="36"/>
      <c r="AE163" s="36"/>
      <c r="AF163" s="35"/>
    </row>
    <row r="164" spans="1:32" ht="15.75" x14ac:dyDescent="0.25">
      <c r="A164" s="12"/>
      <c r="B164" s="29" t="s">
        <v>178</v>
      </c>
      <c r="C164" s="30"/>
      <c r="D164" s="30"/>
      <c r="E164" s="59"/>
      <c r="F164" s="32"/>
      <c r="G164" s="30"/>
      <c r="H164" s="59"/>
      <c r="I164" s="32"/>
      <c r="J164" s="30"/>
      <c r="K164" s="59"/>
      <c r="L164" s="32"/>
      <c r="M164" s="30"/>
      <c r="N164" s="59"/>
      <c r="O164" s="32"/>
      <c r="P164" s="30"/>
      <c r="Q164" s="59"/>
      <c r="R164" s="32"/>
      <c r="S164" s="30"/>
      <c r="T164" s="59"/>
      <c r="U164" s="32"/>
      <c r="V164" s="30"/>
      <c r="W164" s="60"/>
      <c r="X164" s="23">
        <f t="shared" ref="X164:Z180" si="65">C164+F164+I164+L164+O164+R164+U164</f>
        <v>0</v>
      </c>
      <c r="Y164" s="23">
        <f t="shared" si="65"/>
        <v>0</v>
      </c>
      <c r="Z164" s="61">
        <f t="shared" si="65"/>
        <v>0</v>
      </c>
      <c r="AA164" s="96"/>
      <c r="AB164" s="96"/>
      <c r="AC164" s="35"/>
      <c r="AD164" s="36"/>
      <c r="AE164" s="36"/>
      <c r="AF164" s="35"/>
    </row>
    <row r="165" spans="1:32" ht="15.75" x14ac:dyDescent="0.25">
      <c r="A165" s="12"/>
      <c r="B165" s="29" t="s">
        <v>179</v>
      </c>
      <c r="C165" s="30"/>
      <c r="D165" s="30"/>
      <c r="E165" s="59"/>
      <c r="F165" s="32"/>
      <c r="G165" s="30"/>
      <c r="H165" s="59"/>
      <c r="I165" s="32"/>
      <c r="J165" s="30"/>
      <c r="K165" s="59"/>
      <c r="L165" s="32"/>
      <c r="M165" s="30"/>
      <c r="N165" s="59"/>
      <c r="O165" s="32"/>
      <c r="P165" s="30"/>
      <c r="Q165" s="59"/>
      <c r="R165" s="32"/>
      <c r="S165" s="30"/>
      <c r="T165" s="59"/>
      <c r="U165" s="32"/>
      <c r="V165" s="30"/>
      <c r="W165" s="60"/>
      <c r="X165" s="23">
        <f t="shared" si="65"/>
        <v>0</v>
      </c>
      <c r="Y165" s="23">
        <f t="shared" si="65"/>
        <v>0</v>
      </c>
      <c r="Z165" s="61">
        <f t="shared" si="65"/>
        <v>0</v>
      </c>
      <c r="AA165" s="96"/>
      <c r="AB165" s="96"/>
      <c r="AC165" s="35"/>
      <c r="AD165" s="36"/>
      <c r="AE165" s="36"/>
      <c r="AF165" s="35"/>
    </row>
    <row r="166" spans="1:32" ht="15.75" x14ac:dyDescent="0.25">
      <c r="A166" s="12"/>
      <c r="B166" s="29" t="s">
        <v>180</v>
      </c>
      <c r="C166" s="30"/>
      <c r="D166" s="30"/>
      <c r="E166" s="59"/>
      <c r="F166" s="32"/>
      <c r="G166" s="30"/>
      <c r="H166" s="59"/>
      <c r="I166" s="32"/>
      <c r="J166" s="30"/>
      <c r="K166" s="59"/>
      <c r="L166" s="32"/>
      <c r="M166" s="30"/>
      <c r="N166" s="59"/>
      <c r="O166" s="32"/>
      <c r="P166" s="30"/>
      <c r="Q166" s="59"/>
      <c r="R166" s="32"/>
      <c r="S166" s="30"/>
      <c r="T166" s="59"/>
      <c r="U166" s="32"/>
      <c r="V166" s="30"/>
      <c r="W166" s="60"/>
      <c r="X166" s="23">
        <f t="shared" si="65"/>
        <v>0</v>
      </c>
      <c r="Y166" s="23">
        <f t="shared" si="65"/>
        <v>0</v>
      </c>
      <c r="Z166" s="61">
        <f t="shared" si="65"/>
        <v>0</v>
      </c>
      <c r="AA166" s="96"/>
      <c r="AB166" s="96"/>
      <c r="AC166" s="35"/>
      <c r="AD166" s="36"/>
      <c r="AE166" s="36"/>
      <c r="AF166" s="35"/>
    </row>
    <row r="167" spans="1:32" ht="15.75" x14ac:dyDescent="0.25">
      <c r="A167" s="12"/>
      <c r="B167" s="29" t="s">
        <v>181</v>
      </c>
      <c r="C167" s="30"/>
      <c r="D167" s="30"/>
      <c r="E167" s="59"/>
      <c r="F167" s="32"/>
      <c r="G167" s="30"/>
      <c r="H167" s="59"/>
      <c r="I167" s="32"/>
      <c r="J167" s="30"/>
      <c r="K167" s="59"/>
      <c r="L167" s="32"/>
      <c r="M167" s="30"/>
      <c r="N167" s="59"/>
      <c r="O167" s="32"/>
      <c r="P167" s="30"/>
      <c r="Q167" s="59"/>
      <c r="R167" s="32"/>
      <c r="S167" s="30"/>
      <c r="T167" s="59"/>
      <c r="U167" s="32"/>
      <c r="V167" s="30"/>
      <c r="W167" s="60"/>
      <c r="X167" s="23">
        <f t="shared" si="65"/>
        <v>0</v>
      </c>
      <c r="Y167" s="23">
        <f t="shared" si="65"/>
        <v>0</v>
      </c>
      <c r="Z167" s="61">
        <f t="shared" si="65"/>
        <v>0</v>
      </c>
      <c r="AA167" s="96"/>
      <c r="AB167" s="96"/>
      <c r="AC167" s="35"/>
      <c r="AD167" s="36"/>
      <c r="AE167" s="36"/>
      <c r="AF167" s="35"/>
    </row>
    <row r="168" spans="1:32" ht="15.75" x14ac:dyDescent="0.25">
      <c r="A168" s="12"/>
      <c r="B168" s="29" t="s">
        <v>182</v>
      </c>
      <c r="C168" s="30"/>
      <c r="D168" s="30"/>
      <c r="E168" s="59"/>
      <c r="F168" s="32"/>
      <c r="G168" s="30"/>
      <c r="H168" s="59"/>
      <c r="I168" s="32"/>
      <c r="J168" s="30"/>
      <c r="K168" s="59"/>
      <c r="L168" s="32"/>
      <c r="M168" s="30"/>
      <c r="N168" s="59"/>
      <c r="O168" s="32"/>
      <c r="P168" s="30"/>
      <c r="Q168" s="59"/>
      <c r="R168" s="32"/>
      <c r="S168" s="30"/>
      <c r="T168" s="59"/>
      <c r="U168" s="32"/>
      <c r="V168" s="30"/>
      <c r="W168" s="60"/>
      <c r="X168" s="23">
        <f t="shared" si="65"/>
        <v>0</v>
      </c>
      <c r="Y168" s="23">
        <f t="shared" si="65"/>
        <v>0</v>
      </c>
      <c r="Z168" s="61">
        <f t="shared" si="65"/>
        <v>0</v>
      </c>
      <c r="AA168" s="96"/>
      <c r="AB168" s="96"/>
      <c r="AC168" s="35"/>
      <c r="AD168" s="36"/>
      <c r="AE168" s="36"/>
      <c r="AF168" s="35"/>
    </row>
    <row r="169" spans="1:32" ht="15.75" x14ac:dyDescent="0.25">
      <c r="A169" s="12"/>
      <c r="B169" s="29" t="s">
        <v>183</v>
      </c>
      <c r="C169" s="30"/>
      <c r="D169" s="30"/>
      <c r="E169" s="59"/>
      <c r="F169" s="32"/>
      <c r="G169" s="30"/>
      <c r="H169" s="59"/>
      <c r="I169" s="32"/>
      <c r="J169" s="30"/>
      <c r="K169" s="59"/>
      <c r="L169" s="32"/>
      <c r="M169" s="30"/>
      <c r="N169" s="59"/>
      <c r="O169" s="32"/>
      <c r="P169" s="30"/>
      <c r="Q169" s="59"/>
      <c r="R169" s="32"/>
      <c r="S169" s="30"/>
      <c r="T169" s="59"/>
      <c r="U169" s="32"/>
      <c r="V169" s="30"/>
      <c r="W169" s="60"/>
      <c r="X169" s="23">
        <f t="shared" si="65"/>
        <v>0</v>
      </c>
      <c r="Y169" s="23">
        <f t="shared" si="65"/>
        <v>0</v>
      </c>
      <c r="Z169" s="61">
        <f t="shared" si="65"/>
        <v>0</v>
      </c>
      <c r="AA169" s="36"/>
      <c r="AB169" s="36"/>
      <c r="AC169" s="35"/>
      <c r="AD169" s="36"/>
      <c r="AE169" s="36"/>
      <c r="AF169" s="35"/>
    </row>
    <row r="170" spans="1:32" ht="15.75" x14ac:dyDescent="0.25">
      <c r="A170" s="12"/>
      <c r="B170" s="29" t="s">
        <v>184</v>
      </c>
      <c r="C170" s="30"/>
      <c r="D170" s="30"/>
      <c r="E170" s="59"/>
      <c r="F170" s="32"/>
      <c r="G170" s="30"/>
      <c r="H170" s="59"/>
      <c r="I170" s="32"/>
      <c r="J170" s="30"/>
      <c r="K170" s="59"/>
      <c r="L170" s="32"/>
      <c r="M170" s="30"/>
      <c r="N170" s="59"/>
      <c r="O170" s="32"/>
      <c r="P170" s="30"/>
      <c r="Q170" s="59"/>
      <c r="R170" s="32"/>
      <c r="S170" s="30"/>
      <c r="T170" s="59"/>
      <c r="U170" s="32"/>
      <c r="V170" s="30"/>
      <c r="W170" s="60"/>
      <c r="X170" s="23">
        <f t="shared" si="65"/>
        <v>0</v>
      </c>
      <c r="Y170" s="23">
        <f t="shared" si="65"/>
        <v>0</v>
      </c>
      <c r="Z170" s="61">
        <f t="shared" si="65"/>
        <v>0</v>
      </c>
      <c r="AA170" s="96"/>
      <c r="AB170" s="96"/>
      <c r="AC170" s="35"/>
      <c r="AD170" s="36"/>
      <c r="AE170" s="36"/>
      <c r="AF170" s="35"/>
    </row>
    <row r="171" spans="1:32" ht="15.75" x14ac:dyDescent="0.25">
      <c r="A171" s="12"/>
      <c r="B171" s="29" t="s">
        <v>185</v>
      </c>
      <c r="C171" s="30"/>
      <c r="D171" s="30"/>
      <c r="E171" s="59"/>
      <c r="F171" s="32"/>
      <c r="G171" s="30"/>
      <c r="H171" s="59"/>
      <c r="I171" s="32"/>
      <c r="J171" s="30"/>
      <c r="K171" s="59"/>
      <c r="L171" s="32"/>
      <c r="M171" s="30"/>
      <c r="N171" s="59"/>
      <c r="O171" s="32"/>
      <c r="P171" s="30"/>
      <c r="Q171" s="59"/>
      <c r="R171" s="32"/>
      <c r="S171" s="30"/>
      <c r="T171" s="59"/>
      <c r="U171" s="32"/>
      <c r="V171" s="30"/>
      <c r="W171" s="60"/>
      <c r="X171" s="23">
        <f t="shared" si="65"/>
        <v>0</v>
      </c>
      <c r="Y171" s="23">
        <f t="shared" si="65"/>
        <v>0</v>
      </c>
      <c r="Z171" s="61">
        <f t="shared" si="65"/>
        <v>0</v>
      </c>
      <c r="AA171" s="96"/>
      <c r="AB171" s="96"/>
      <c r="AC171" s="35"/>
      <c r="AD171" s="36"/>
      <c r="AE171" s="36"/>
      <c r="AF171" s="35"/>
    </row>
    <row r="172" spans="1:32" ht="15.75" x14ac:dyDescent="0.25">
      <c r="A172" s="12"/>
      <c r="B172" s="29" t="s">
        <v>186</v>
      </c>
      <c r="C172" s="30"/>
      <c r="D172" s="30"/>
      <c r="E172" s="59"/>
      <c r="F172" s="32"/>
      <c r="G172" s="30"/>
      <c r="H172" s="59"/>
      <c r="I172" s="32"/>
      <c r="J172" s="30"/>
      <c r="K172" s="59"/>
      <c r="L172" s="32"/>
      <c r="M172" s="30"/>
      <c r="N172" s="59"/>
      <c r="O172" s="32"/>
      <c r="P172" s="30"/>
      <c r="Q172" s="59"/>
      <c r="R172" s="32"/>
      <c r="S172" s="30"/>
      <c r="T172" s="59"/>
      <c r="U172" s="32"/>
      <c r="V172" s="30"/>
      <c r="W172" s="60"/>
      <c r="X172" s="23">
        <f t="shared" si="65"/>
        <v>0</v>
      </c>
      <c r="Y172" s="23">
        <f t="shared" si="65"/>
        <v>0</v>
      </c>
      <c r="Z172" s="61">
        <f t="shared" si="65"/>
        <v>0</v>
      </c>
      <c r="AA172" s="96"/>
      <c r="AB172" s="96"/>
      <c r="AC172" s="35"/>
      <c r="AD172" s="36"/>
      <c r="AE172" s="36"/>
      <c r="AF172" s="35"/>
    </row>
    <row r="173" spans="1:32" ht="15.75" x14ac:dyDescent="0.25">
      <c r="A173" s="12"/>
      <c r="B173" s="29" t="s">
        <v>187</v>
      </c>
      <c r="C173" s="30"/>
      <c r="D173" s="30"/>
      <c r="E173" s="59"/>
      <c r="F173" s="32"/>
      <c r="G173" s="30"/>
      <c r="H173" s="59"/>
      <c r="I173" s="32"/>
      <c r="J173" s="30"/>
      <c r="K173" s="59"/>
      <c r="L173" s="32"/>
      <c r="M173" s="30"/>
      <c r="N173" s="59"/>
      <c r="O173" s="32"/>
      <c r="P173" s="30"/>
      <c r="Q173" s="59"/>
      <c r="R173" s="32"/>
      <c r="S173" s="30"/>
      <c r="T173" s="59"/>
      <c r="U173" s="32"/>
      <c r="V173" s="30"/>
      <c r="W173" s="60"/>
      <c r="X173" s="23">
        <f t="shared" si="65"/>
        <v>0</v>
      </c>
      <c r="Y173" s="23">
        <f t="shared" si="65"/>
        <v>0</v>
      </c>
      <c r="Z173" s="61">
        <f t="shared" si="65"/>
        <v>0</v>
      </c>
      <c r="AA173" s="96"/>
      <c r="AB173" s="96"/>
      <c r="AC173" s="35"/>
      <c r="AD173" s="36"/>
      <c r="AE173" s="36"/>
      <c r="AF173" s="35"/>
    </row>
    <row r="174" spans="1:32" s="68" customFormat="1" ht="15.75" x14ac:dyDescent="0.25">
      <c r="A174" s="63"/>
      <c r="B174" s="64" t="s">
        <v>188</v>
      </c>
      <c r="C174" s="65"/>
      <c r="D174" s="65"/>
      <c r="E174" s="62"/>
      <c r="F174" s="66"/>
      <c r="G174" s="65"/>
      <c r="H174" s="62"/>
      <c r="I174" s="66"/>
      <c r="J174" s="65"/>
      <c r="K174" s="62"/>
      <c r="L174" s="66"/>
      <c r="M174" s="65"/>
      <c r="N174" s="62"/>
      <c r="O174" s="66"/>
      <c r="P174" s="65"/>
      <c r="Q174" s="62"/>
      <c r="R174" s="66"/>
      <c r="S174" s="65"/>
      <c r="T174" s="62"/>
      <c r="U174" s="66"/>
      <c r="V174" s="65"/>
      <c r="W174" s="67"/>
      <c r="X174" s="23">
        <f t="shared" si="65"/>
        <v>0</v>
      </c>
      <c r="Y174" s="23">
        <f t="shared" si="65"/>
        <v>0</v>
      </c>
      <c r="Z174" s="61">
        <f t="shared" si="65"/>
        <v>0</v>
      </c>
      <c r="AA174" s="98"/>
      <c r="AB174" s="98"/>
      <c r="AC174" s="35"/>
      <c r="AD174" s="36"/>
      <c r="AE174" s="36"/>
      <c r="AF174" s="35"/>
    </row>
    <row r="175" spans="1:32" ht="15.75" x14ac:dyDescent="0.25">
      <c r="A175" s="12"/>
      <c r="B175" s="29" t="s">
        <v>189</v>
      </c>
      <c r="C175" s="30"/>
      <c r="D175" s="30"/>
      <c r="E175" s="59"/>
      <c r="F175" s="32"/>
      <c r="G175" s="30"/>
      <c r="H175" s="59"/>
      <c r="I175" s="32"/>
      <c r="J175" s="30"/>
      <c r="K175" s="59"/>
      <c r="L175" s="32"/>
      <c r="M175" s="30"/>
      <c r="N175" s="59"/>
      <c r="O175" s="32"/>
      <c r="P175" s="30"/>
      <c r="Q175" s="59"/>
      <c r="R175" s="32"/>
      <c r="S175" s="30"/>
      <c r="T175" s="59"/>
      <c r="U175" s="32"/>
      <c r="V175" s="30"/>
      <c r="W175" s="60"/>
      <c r="X175" s="23">
        <f t="shared" si="65"/>
        <v>0</v>
      </c>
      <c r="Y175" s="23">
        <f t="shared" si="65"/>
        <v>0</v>
      </c>
      <c r="Z175" s="61">
        <f t="shared" si="65"/>
        <v>0</v>
      </c>
      <c r="AA175" s="96"/>
      <c r="AB175" s="96"/>
      <c r="AC175" s="35"/>
      <c r="AD175" s="36"/>
      <c r="AE175" s="36"/>
      <c r="AF175" s="35"/>
    </row>
    <row r="176" spans="1:32" ht="15.75" x14ac:dyDescent="0.25">
      <c r="A176" s="12"/>
      <c r="B176" s="29" t="s">
        <v>190</v>
      </c>
      <c r="C176" s="30"/>
      <c r="D176" s="30"/>
      <c r="E176" s="59"/>
      <c r="F176" s="32"/>
      <c r="G176" s="30"/>
      <c r="H176" s="59"/>
      <c r="I176" s="32"/>
      <c r="J176" s="30"/>
      <c r="K176" s="59"/>
      <c r="L176" s="32"/>
      <c r="M176" s="30"/>
      <c r="N176" s="59"/>
      <c r="O176" s="32"/>
      <c r="P176" s="30"/>
      <c r="Q176" s="59"/>
      <c r="R176" s="32"/>
      <c r="S176" s="30"/>
      <c r="T176" s="59"/>
      <c r="U176" s="32"/>
      <c r="V176" s="30"/>
      <c r="W176" s="60"/>
      <c r="X176" s="23">
        <f t="shared" si="65"/>
        <v>0</v>
      </c>
      <c r="Y176" s="23">
        <f t="shared" si="65"/>
        <v>0</v>
      </c>
      <c r="Z176" s="61">
        <f t="shared" si="65"/>
        <v>0</v>
      </c>
      <c r="AA176" s="96"/>
      <c r="AB176" s="96"/>
      <c r="AC176" s="35"/>
      <c r="AD176" s="36"/>
      <c r="AE176" s="36"/>
      <c r="AF176" s="35"/>
    </row>
    <row r="177" spans="1:36" ht="50.25" customHeight="1" x14ac:dyDescent="0.25">
      <c r="A177" s="37"/>
      <c r="B177" s="50" t="s">
        <v>191</v>
      </c>
      <c r="C177" s="39"/>
      <c r="D177" s="39"/>
      <c r="E177" s="74"/>
      <c r="F177" s="41"/>
      <c r="G177" s="39"/>
      <c r="H177" s="74"/>
      <c r="I177" s="41"/>
      <c r="J177" s="39"/>
      <c r="K177" s="74"/>
      <c r="L177" s="41"/>
      <c r="M177" s="39"/>
      <c r="N177" s="74"/>
      <c r="O177" s="41"/>
      <c r="P177" s="39"/>
      <c r="Q177" s="74"/>
      <c r="R177" s="41"/>
      <c r="S177" s="39"/>
      <c r="T177" s="74"/>
      <c r="U177" s="41"/>
      <c r="V177" s="39"/>
      <c r="W177" s="75"/>
      <c r="X177" s="23">
        <f t="shared" si="65"/>
        <v>0</v>
      </c>
      <c r="Y177" s="23">
        <f t="shared" si="65"/>
        <v>0</v>
      </c>
      <c r="Z177" s="61">
        <f t="shared" si="65"/>
        <v>0</v>
      </c>
      <c r="AA177" s="45"/>
      <c r="AB177" s="45"/>
      <c r="AC177" s="44"/>
      <c r="AD177" s="45"/>
      <c r="AE177" s="45"/>
      <c r="AF177" s="44"/>
    </row>
    <row r="178" spans="1:36" ht="15.75" x14ac:dyDescent="0.25">
      <c r="A178" s="12"/>
      <c r="B178" s="29" t="s">
        <v>192</v>
      </c>
      <c r="C178" s="30"/>
      <c r="D178" s="30"/>
      <c r="E178" s="59"/>
      <c r="F178" s="32"/>
      <c r="G178" s="30"/>
      <c r="H178" s="59"/>
      <c r="I178" s="32"/>
      <c r="J178" s="30"/>
      <c r="K178" s="59"/>
      <c r="L178" s="32"/>
      <c r="M178" s="30"/>
      <c r="N178" s="59"/>
      <c r="O178" s="32"/>
      <c r="P178" s="30"/>
      <c r="Q178" s="59"/>
      <c r="R178" s="32"/>
      <c r="S178" s="30"/>
      <c r="T178" s="59"/>
      <c r="U178" s="32"/>
      <c r="V178" s="30"/>
      <c r="W178" s="60"/>
      <c r="X178" s="23">
        <f t="shared" si="65"/>
        <v>0</v>
      </c>
      <c r="Y178" s="23">
        <f t="shared" si="65"/>
        <v>0</v>
      </c>
      <c r="Z178" s="61">
        <f t="shared" si="65"/>
        <v>0</v>
      </c>
      <c r="AA178" s="96"/>
      <c r="AB178" s="96"/>
      <c r="AC178" s="35"/>
      <c r="AD178" s="36"/>
      <c r="AE178" s="36"/>
      <c r="AF178" s="35"/>
    </row>
    <row r="179" spans="1:36" ht="15.75" x14ac:dyDescent="0.25">
      <c r="A179" s="12"/>
      <c r="B179" s="29" t="s">
        <v>209</v>
      </c>
      <c r="C179" s="30"/>
      <c r="D179" s="30"/>
      <c r="E179" s="59"/>
      <c r="F179" s="32"/>
      <c r="G179" s="30"/>
      <c r="H179" s="59"/>
      <c r="I179" s="32"/>
      <c r="J179" s="30"/>
      <c r="K179" s="59"/>
      <c r="L179" s="32"/>
      <c r="M179" s="30"/>
      <c r="N179" s="59"/>
      <c r="O179" s="32"/>
      <c r="P179" s="30"/>
      <c r="Q179" s="59"/>
      <c r="R179" s="32"/>
      <c r="S179" s="30"/>
      <c r="T179" s="59"/>
      <c r="U179" s="32"/>
      <c r="V179" s="30"/>
      <c r="W179" s="60"/>
      <c r="X179" s="23">
        <f t="shared" si="65"/>
        <v>0</v>
      </c>
      <c r="Y179" s="23">
        <f t="shared" si="65"/>
        <v>0</v>
      </c>
      <c r="Z179" s="61">
        <f t="shared" si="65"/>
        <v>0</v>
      </c>
      <c r="AA179" s="96"/>
      <c r="AB179" s="96"/>
      <c r="AC179" s="35"/>
      <c r="AD179" s="36"/>
      <c r="AE179" s="36"/>
      <c r="AF179" s="35"/>
    </row>
    <row r="180" spans="1:36" ht="15.75" x14ac:dyDescent="0.25">
      <c r="A180" s="12"/>
      <c r="B180" s="29" t="s">
        <v>194</v>
      </c>
      <c r="C180" s="30"/>
      <c r="D180" s="30"/>
      <c r="E180" s="59"/>
      <c r="F180" s="32"/>
      <c r="G180" s="30"/>
      <c r="H180" s="59"/>
      <c r="I180" s="32"/>
      <c r="J180" s="30"/>
      <c r="K180" s="59"/>
      <c r="L180" s="32"/>
      <c r="M180" s="30"/>
      <c r="N180" s="59"/>
      <c r="O180" s="32"/>
      <c r="P180" s="30"/>
      <c r="Q180" s="59"/>
      <c r="R180" s="32"/>
      <c r="S180" s="30"/>
      <c r="T180" s="59"/>
      <c r="U180" s="32"/>
      <c r="V180" s="30"/>
      <c r="W180" s="60"/>
      <c r="X180" s="23">
        <f t="shared" si="65"/>
        <v>0</v>
      </c>
      <c r="Y180" s="23">
        <f t="shared" si="65"/>
        <v>0</v>
      </c>
      <c r="Z180" s="61">
        <f t="shared" si="65"/>
        <v>0</v>
      </c>
      <c r="AA180" s="96"/>
      <c r="AB180" s="96"/>
      <c r="AC180" s="35"/>
      <c r="AD180" s="36"/>
      <c r="AE180" s="36"/>
      <c r="AF180" s="35"/>
    </row>
    <row r="181" spans="1:36" ht="15.75" x14ac:dyDescent="0.25">
      <c r="A181" s="12"/>
      <c r="B181" s="29" t="s">
        <v>195</v>
      </c>
      <c r="C181" s="30"/>
      <c r="D181" s="30"/>
      <c r="E181" s="59"/>
      <c r="F181" s="32"/>
      <c r="G181" s="30"/>
      <c r="H181" s="59"/>
      <c r="I181" s="32"/>
      <c r="J181" s="30"/>
      <c r="K181" s="59"/>
      <c r="L181" s="32"/>
      <c r="M181" s="30"/>
      <c r="N181" s="59"/>
      <c r="O181" s="32"/>
      <c r="P181" s="30"/>
      <c r="Q181" s="59"/>
      <c r="R181" s="32"/>
      <c r="S181" s="30"/>
      <c r="T181" s="59"/>
      <c r="U181" s="32"/>
      <c r="V181" s="30"/>
      <c r="W181" s="60"/>
      <c r="X181" s="23">
        <f t="shared" ref="X181:Z185" si="66">C181+F181+I181+L181+O181+R181+U181</f>
        <v>0</v>
      </c>
      <c r="Y181" s="23">
        <f t="shared" si="66"/>
        <v>0</v>
      </c>
      <c r="Z181" s="61">
        <f t="shared" si="66"/>
        <v>0</v>
      </c>
      <c r="AA181" s="96"/>
      <c r="AB181" s="96"/>
      <c r="AC181" s="35"/>
      <c r="AD181" s="36"/>
      <c r="AE181" s="36"/>
      <c r="AF181" s="35"/>
    </row>
    <row r="182" spans="1:36" ht="15.75" x14ac:dyDescent="0.25">
      <c r="A182" s="12"/>
      <c r="B182" s="29" t="s">
        <v>196</v>
      </c>
      <c r="C182" s="30"/>
      <c r="D182" s="30"/>
      <c r="E182" s="59"/>
      <c r="F182" s="32"/>
      <c r="G182" s="30"/>
      <c r="H182" s="59"/>
      <c r="I182" s="32"/>
      <c r="J182" s="30"/>
      <c r="K182" s="59"/>
      <c r="L182" s="32"/>
      <c r="M182" s="30"/>
      <c r="N182" s="59"/>
      <c r="O182" s="32"/>
      <c r="P182" s="30"/>
      <c r="Q182" s="59"/>
      <c r="R182" s="32"/>
      <c r="S182" s="30"/>
      <c r="T182" s="59"/>
      <c r="U182" s="32"/>
      <c r="V182" s="30"/>
      <c r="W182" s="60"/>
      <c r="X182" s="23">
        <f t="shared" si="66"/>
        <v>0</v>
      </c>
      <c r="Y182" s="23">
        <f t="shared" si="66"/>
        <v>0</v>
      </c>
      <c r="Z182" s="61">
        <f t="shared" si="66"/>
        <v>0</v>
      </c>
      <c r="AA182" s="96"/>
      <c r="AB182" s="96"/>
      <c r="AC182" s="35"/>
      <c r="AD182" s="36"/>
      <c r="AE182" s="36"/>
      <c r="AF182" s="35"/>
    </row>
    <row r="183" spans="1:36" ht="15.75" x14ac:dyDescent="0.25">
      <c r="A183" s="12"/>
      <c r="B183" s="29" t="s">
        <v>197</v>
      </c>
      <c r="C183" s="30"/>
      <c r="D183" s="30"/>
      <c r="E183" s="59"/>
      <c r="F183" s="32"/>
      <c r="G183" s="30"/>
      <c r="H183" s="59"/>
      <c r="I183" s="32"/>
      <c r="J183" s="30"/>
      <c r="K183" s="59"/>
      <c r="L183" s="32"/>
      <c r="M183" s="30"/>
      <c r="N183" s="59"/>
      <c r="O183" s="32"/>
      <c r="P183" s="30"/>
      <c r="Q183" s="59"/>
      <c r="R183" s="32"/>
      <c r="S183" s="30"/>
      <c r="T183" s="59"/>
      <c r="U183" s="32"/>
      <c r="V183" s="30"/>
      <c r="W183" s="60"/>
      <c r="X183" s="23">
        <f t="shared" si="66"/>
        <v>0</v>
      </c>
      <c r="Y183" s="23">
        <f t="shared" si="66"/>
        <v>0</v>
      </c>
      <c r="Z183" s="61">
        <f t="shared" si="66"/>
        <v>0</v>
      </c>
      <c r="AA183" s="96"/>
      <c r="AB183" s="96"/>
      <c r="AC183" s="35"/>
      <c r="AD183" s="36"/>
      <c r="AE183" s="36"/>
      <c r="AF183" s="35"/>
    </row>
    <row r="184" spans="1:36" ht="15.75" x14ac:dyDescent="0.25">
      <c r="A184" s="12"/>
      <c r="B184" s="29" t="s">
        <v>198</v>
      </c>
      <c r="C184" s="30"/>
      <c r="D184" s="30"/>
      <c r="E184" s="59"/>
      <c r="F184" s="32"/>
      <c r="G184" s="30"/>
      <c r="H184" s="59"/>
      <c r="I184" s="32"/>
      <c r="J184" s="30"/>
      <c r="K184" s="59"/>
      <c r="L184" s="32"/>
      <c r="M184" s="30"/>
      <c r="N184" s="59"/>
      <c r="O184" s="32"/>
      <c r="P184" s="30"/>
      <c r="Q184" s="59"/>
      <c r="R184" s="32"/>
      <c r="S184" s="30"/>
      <c r="T184" s="59"/>
      <c r="U184" s="32"/>
      <c r="V184" s="30"/>
      <c r="W184" s="60"/>
      <c r="X184" s="23">
        <f t="shared" si="66"/>
        <v>0</v>
      </c>
      <c r="Y184" s="23">
        <f t="shared" si="66"/>
        <v>0</v>
      </c>
      <c r="Z184" s="61">
        <f t="shared" si="66"/>
        <v>0</v>
      </c>
      <c r="AA184" s="96"/>
      <c r="AB184" s="96"/>
      <c r="AC184" s="35"/>
      <c r="AD184" s="36"/>
      <c r="AE184" s="36"/>
      <c r="AF184" s="35"/>
    </row>
    <row r="185" spans="1:36" ht="15.75" x14ac:dyDescent="0.25">
      <c r="A185" s="12"/>
      <c r="B185" s="29" t="s">
        <v>199</v>
      </c>
      <c r="C185" s="30"/>
      <c r="D185" s="30"/>
      <c r="E185" s="59"/>
      <c r="F185" s="32"/>
      <c r="G185" s="30"/>
      <c r="H185" s="59"/>
      <c r="I185" s="32"/>
      <c r="J185" s="30"/>
      <c r="K185" s="59"/>
      <c r="L185" s="32"/>
      <c r="M185" s="30"/>
      <c r="N185" s="59"/>
      <c r="O185" s="32"/>
      <c r="P185" s="30"/>
      <c r="Q185" s="59"/>
      <c r="R185" s="32"/>
      <c r="S185" s="30"/>
      <c r="T185" s="59"/>
      <c r="U185" s="32"/>
      <c r="V185" s="30"/>
      <c r="W185" s="60"/>
      <c r="X185" s="23">
        <f t="shared" si="66"/>
        <v>0</v>
      </c>
      <c r="Y185" s="23">
        <f t="shared" si="66"/>
        <v>0</v>
      </c>
      <c r="Z185" s="61">
        <f t="shared" si="66"/>
        <v>0</v>
      </c>
      <c r="AA185" s="96"/>
      <c r="AB185" s="96"/>
      <c r="AC185" s="35"/>
      <c r="AD185" s="36"/>
      <c r="AE185" s="36"/>
      <c r="AF185" s="35"/>
    </row>
    <row r="186" spans="1:36" ht="15.75" x14ac:dyDescent="0.25">
      <c r="A186" s="46">
        <v>34</v>
      </c>
      <c r="B186" s="18" t="s">
        <v>200</v>
      </c>
      <c r="C186" s="23">
        <f>SUM(C159:C185)-C177</f>
        <v>0</v>
      </c>
      <c r="D186" s="23">
        <f t="shared" ref="D186:W186" si="67">SUM(D159:D185)-D177</f>
        <v>0</v>
      </c>
      <c r="E186" s="27">
        <f t="shared" si="67"/>
        <v>0</v>
      </c>
      <c r="F186" s="28">
        <f t="shared" si="67"/>
        <v>0</v>
      </c>
      <c r="G186" s="23">
        <f t="shared" si="67"/>
        <v>0</v>
      </c>
      <c r="H186" s="77">
        <f t="shared" si="67"/>
        <v>0</v>
      </c>
      <c r="I186" s="28">
        <f t="shared" si="67"/>
        <v>0</v>
      </c>
      <c r="J186" s="23">
        <f t="shared" si="67"/>
        <v>0</v>
      </c>
      <c r="K186" s="77">
        <f t="shared" si="67"/>
        <v>0</v>
      </c>
      <c r="L186" s="28">
        <f t="shared" si="67"/>
        <v>0</v>
      </c>
      <c r="M186" s="23">
        <f t="shared" si="67"/>
        <v>0</v>
      </c>
      <c r="N186" s="77">
        <f t="shared" si="67"/>
        <v>0</v>
      </c>
      <c r="O186" s="28">
        <f t="shared" si="67"/>
        <v>0</v>
      </c>
      <c r="P186" s="23">
        <f t="shared" si="67"/>
        <v>0</v>
      </c>
      <c r="Q186" s="77">
        <f t="shared" si="67"/>
        <v>0</v>
      </c>
      <c r="R186" s="28">
        <f t="shared" si="67"/>
        <v>0</v>
      </c>
      <c r="S186" s="23">
        <f t="shared" si="67"/>
        <v>0</v>
      </c>
      <c r="T186" s="77">
        <f t="shared" si="67"/>
        <v>0</v>
      </c>
      <c r="U186" s="28">
        <f t="shared" si="67"/>
        <v>0</v>
      </c>
      <c r="V186" s="23">
        <f t="shared" si="67"/>
        <v>0</v>
      </c>
      <c r="W186" s="79">
        <f t="shared" si="67"/>
        <v>0</v>
      </c>
      <c r="X186" s="23">
        <f>SUM(X159:X185)</f>
        <v>0</v>
      </c>
      <c r="Y186" s="23">
        <f>SUM(Y159:Y185)</f>
        <v>0</v>
      </c>
      <c r="Z186" s="79">
        <f>SUM(Z159:Z185)</f>
        <v>0</v>
      </c>
      <c r="AA186" s="23">
        <f t="shared" ref="AA186:AF186" si="68">SUM(AA159:AA185)-AA177</f>
        <v>0</v>
      </c>
      <c r="AB186" s="23">
        <f t="shared" si="68"/>
        <v>0</v>
      </c>
      <c r="AC186" s="24">
        <f t="shared" si="68"/>
        <v>0</v>
      </c>
      <c r="AD186" s="23">
        <f t="shared" si="68"/>
        <v>0</v>
      </c>
      <c r="AE186" s="23">
        <f t="shared" si="68"/>
        <v>0</v>
      </c>
      <c r="AF186" s="24">
        <f t="shared" si="68"/>
        <v>0</v>
      </c>
    </row>
    <row r="187" spans="1:36" s="26" customFormat="1" ht="15.75" x14ac:dyDescent="0.25">
      <c r="A187" s="18"/>
      <c r="B187" s="18" t="s">
        <v>201</v>
      </c>
      <c r="C187" s="76">
        <f t="shared" ref="C187:W187" si="69">C149+C157+C158+C186</f>
        <v>0</v>
      </c>
      <c r="D187" s="76">
        <f t="shared" si="69"/>
        <v>0</v>
      </c>
      <c r="E187" s="77">
        <f t="shared" si="69"/>
        <v>0</v>
      </c>
      <c r="F187" s="78">
        <f t="shared" si="69"/>
        <v>0</v>
      </c>
      <c r="G187" s="76">
        <f t="shared" si="69"/>
        <v>0</v>
      </c>
      <c r="H187" s="77">
        <f t="shared" si="69"/>
        <v>0</v>
      </c>
      <c r="I187" s="78">
        <f t="shared" si="69"/>
        <v>0</v>
      </c>
      <c r="J187" s="76">
        <f t="shared" si="69"/>
        <v>0</v>
      </c>
      <c r="K187" s="77">
        <f t="shared" si="69"/>
        <v>0</v>
      </c>
      <c r="L187" s="78">
        <f t="shared" si="69"/>
        <v>0</v>
      </c>
      <c r="M187" s="76">
        <f t="shared" si="69"/>
        <v>0</v>
      </c>
      <c r="N187" s="77">
        <f t="shared" si="69"/>
        <v>0</v>
      </c>
      <c r="O187" s="78">
        <f t="shared" si="69"/>
        <v>0</v>
      </c>
      <c r="P187" s="76">
        <f t="shared" si="69"/>
        <v>0</v>
      </c>
      <c r="Q187" s="77">
        <f t="shared" si="69"/>
        <v>0</v>
      </c>
      <c r="R187" s="78">
        <f t="shared" si="69"/>
        <v>0</v>
      </c>
      <c r="S187" s="76">
        <f t="shared" si="69"/>
        <v>0</v>
      </c>
      <c r="T187" s="77">
        <f t="shared" si="69"/>
        <v>0</v>
      </c>
      <c r="U187" s="78">
        <f t="shared" si="69"/>
        <v>0</v>
      </c>
      <c r="V187" s="76">
        <f t="shared" si="69"/>
        <v>0</v>
      </c>
      <c r="W187" s="79">
        <f t="shared" si="69"/>
        <v>0</v>
      </c>
      <c r="X187" s="76">
        <f>X149+X157+X158+X186</f>
        <v>0</v>
      </c>
      <c r="Y187" s="76">
        <f>Y149+Y157+Y158+Y186</f>
        <v>0</v>
      </c>
      <c r="Z187" s="79">
        <f>Z149+Z157+Z158+Z186</f>
        <v>0</v>
      </c>
      <c r="AA187" s="76">
        <f t="shared" ref="AA187:AE187" si="70">AA149+AA157+AA158+AA186</f>
        <v>0</v>
      </c>
      <c r="AB187" s="76">
        <f t="shared" si="70"/>
        <v>0</v>
      </c>
      <c r="AC187" s="79">
        <f t="shared" si="70"/>
        <v>0</v>
      </c>
      <c r="AD187" s="76">
        <f t="shared" si="70"/>
        <v>0</v>
      </c>
      <c r="AE187" s="76">
        <f t="shared" si="70"/>
        <v>0</v>
      </c>
      <c r="AF187" s="79">
        <f>AF149+AF157+AF158+AF186</f>
        <v>0</v>
      </c>
    </row>
    <row r="188" spans="1:36" x14ac:dyDescent="0.25">
      <c r="A188" s="80"/>
      <c r="B188" s="80" t="s">
        <v>202</v>
      </c>
      <c r="C188" s="81">
        <f t="shared" ref="C188:W188" si="71">C187-C158</f>
        <v>0</v>
      </c>
      <c r="D188" s="81">
        <f t="shared" si="71"/>
        <v>0</v>
      </c>
      <c r="E188" s="82">
        <f t="shared" si="71"/>
        <v>0</v>
      </c>
      <c r="F188" s="83">
        <f t="shared" si="71"/>
        <v>0</v>
      </c>
      <c r="G188" s="81">
        <f t="shared" si="71"/>
        <v>0</v>
      </c>
      <c r="H188" s="82">
        <f t="shared" si="71"/>
        <v>0</v>
      </c>
      <c r="I188" s="83">
        <f t="shared" si="71"/>
        <v>0</v>
      </c>
      <c r="J188" s="81">
        <f t="shared" si="71"/>
        <v>0</v>
      </c>
      <c r="K188" s="82">
        <f t="shared" si="71"/>
        <v>0</v>
      </c>
      <c r="L188" s="83">
        <f t="shared" si="71"/>
        <v>0</v>
      </c>
      <c r="M188" s="81">
        <f t="shared" si="71"/>
        <v>0</v>
      </c>
      <c r="N188" s="82">
        <f t="shared" si="71"/>
        <v>0</v>
      </c>
      <c r="O188" s="83">
        <f t="shared" si="71"/>
        <v>0</v>
      </c>
      <c r="P188" s="81">
        <f t="shared" si="71"/>
        <v>0</v>
      </c>
      <c r="Q188" s="82">
        <f t="shared" si="71"/>
        <v>0</v>
      </c>
      <c r="R188" s="83">
        <f t="shared" si="71"/>
        <v>0</v>
      </c>
      <c r="S188" s="81">
        <f t="shared" si="71"/>
        <v>0</v>
      </c>
      <c r="T188" s="82">
        <f t="shared" si="71"/>
        <v>0</v>
      </c>
      <c r="U188" s="83">
        <f t="shared" si="71"/>
        <v>0</v>
      </c>
      <c r="V188" s="81">
        <f t="shared" si="71"/>
        <v>0</v>
      </c>
      <c r="W188" s="84">
        <f t="shared" si="71"/>
        <v>0</v>
      </c>
      <c r="X188" s="81">
        <f>X187-X158</f>
        <v>0</v>
      </c>
      <c r="Y188" s="81">
        <f>Y187-Y158</f>
        <v>0</v>
      </c>
      <c r="Z188" s="84">
        <f>Z187-Z158</f>
        <v>0</v>
      </c>
      <c r="AA188" s="81">
        <f t="shared" ref="AA188:AE188" si="72">AA187-AA158</f>
        <v>0</v>
      </c>
      <c r="AB188" s="81">
        <f t="shared" si="72"/>
        <v>0</v>
      </c>
      <c r="AC188" s="84">
        <f t="shared" si="72"/>
        <v>0</v>
      </c>
      <c r="AD188" s="81">
        <f t="shared" si="72"/>
        <v>0</v>
      </c>
      <c r="AE188" s="81">
        <f t="shared" si="72"/>
        <v>0</v>
      </c>
      <c r="AF188" s="84">
        <f>AF187-AF158</f>
        <v>0</v>
      </c>
    </row>
    <row r="189" spans="1:36" x14ac:dyDescent="0.25">
      <c r="B189" s="2" t="s">
        <v>203</v>
      </c>
      <c r="C189" s="85">
        <f>C6+C7+C10+C11+C12+C17+C24+C27+C28+C29+C34+C35+C45+C46+C48+C53+C56+C59+C60+C61+C64+C68+C74+C75+C77+C78+C87+C90+C93+C96+C97+C99+C103+C104+C105+C106+C107+C109+C110+C115+C120+C121+C122+C123+C124+C126+C129+C130+C131+C132+C135+C136+C137+C138+SUM(C141:C144)+C145+C164+C172+C177</f>
        <v>0</v>
      </c>
      <c r="D189" s="85">
        <f>D6+D7+D10+D11+D12+D17+D24+D27+D28+D29+D34+D35+D45+D46+D48+D53+D56+D59+D60+D61+D64+D68+D74+D75+D77+D78+D87+D90+D93+D96+D97+D99+D103+D104+D105+D106+D107+D109+D110+D115+D120+D121+D122+D123+D124+D126+D129+D130+D131+D132+D135+D136+D137+D138+SUM(D141:D144)+D145+D164+D172+D177</f>
        <v>0</v>
      </c>
      <c r="E189" s="85">
        <f t="shared" ref="E189:AF189" si="73">E6+E7+E10+E11+E12+E17+E24+E27+E28+E29+E34+E35+E45+E46+E48+E53+E56+E59+E60+E61+E64+E68+E74+E75+E77+E78+E87+E90+E93+E96+E97+E99+E103+E104+E105+E106+E107+E109+E110+E115+E120+E121+E122+E123+E124+E126+E129+E130+E131+E132+E135+E136+E137+E138+SUM(E141:E144)+E145+E164+E172+E177</f>
        <v>0</v>
      </c>
      <c r="F189" s="85">
        <f>F6+F7+F10+F11+F12+F17+F24+F27+F28+F29+F34+F35+F45+F46+F48+F53+F56+F59+F60+F61+F64+F68+F74+F75+F77+F78+F87+F90+F93+F96+F97+F99+F103+F104+F105+F106+F107+F109+F110+F115+F120+F121+F122+F123+F124+F126+F129+F130+F131+F132+F135+F136+F137+F138+SUM(F141:F144)+F145+F164+F172+F177</f>
        <v>0</v>
      </c>
      <c r="G189" s="85">
        <f t="shared" si="73"/>
        <v>0</v>
      </c>
      <c r="H189" s="85">
        <f t="shared" si="73"/>
        <v>0</v>
      </c>
      <c r="I189" s="85">
        <f t="shared" si="73"/>
        <v>0</v>
      </c>
      <c r="J189" s="85">
        <f t="shared" si="73"/>
        <v>0</v>
      </c>
      <c r="K189" s="85">
        <f t="shared" si="73"/>
        <v>0</v>
      </c>
      <c r="L189" s="85">
        <f t="shared" si="73"/>
        <v>0</v>
      </c>
      <c r="M189" s="85">
        <f t="shared" si="73"/>
        <v>0</v>
      </c>
      <c r="N189" s="85">
        <f t="shared" si="73"/>
        <v>0</v>
      </c>
      <c r="O189" s="85">
        <f t="shared" si="73"/>
        <v>0</v>
      </c>
      <c r="P189" s="85">
        <f t="shared" si="73"/>
        <v>0</v>
      </c>
      <c r="Q189" s="85">
        <f t="shared" si="73"/>
        <v>0</v>
      </c>
      <c r="R189" s="85">
        <f t="shared" si="73"/>
        <v>0</v>
      </c>
      <c r="S189" s="85">
        <f t="shared" si="73"/>
        <v>0</v>
      </c>
      <c r="T189" s="85">
        <f t="shared" si="73"/>
        <v>0</v>
      </c>
      <c r="U189" s="85">
        <f t="shared" si="73"/>
        <v>0</v>
      </c>
      <c r="V189" s="85">
        <f t="shared" si="73"/>
        <v>0</v>
      </c>
      <c r="W189" s="85">
        <f t="shared" si="73"/>
        <v>0</v>
      </c>
      <c r="X189" s="85">
        <f t="shared" si="73"/>
        <v>0</v>
      </c>
      <c r="Y189" s="85">
        <f t="shared" si="73"/>
        <v>0</v>
      </c>
      <c r="Z189" s="85">
        <f t="shared" si="73"/>
        <v>0</v>
      </c>
      <c r="AA189" s="85">
        <f t="shared" si="73"/>
        <v>0</v>
      </c>
      <c r="AB189" s="85">
        <f t="shared" si="73"/>
        <v>0</v>
      </c>
      <c r="AC189" s="85">
        <f t="shared" si="73"/>
        <v>0</v>
      </c>
      <c r="AD189" s="85">
        <f t="shared" si="73"/>
        <v>0</v>
      </c>
      <c r="AE189" s="85">
        <f t="shared" si="73"/>
        <v>0</v>
      </c>
      <c r="AF189" s="85">
        <f t="shared" si="73"/>
        <v>0</v>
      </c>
      <c r="AG189" s="85">
        <f t="shared" ref="AG189:AJ189" si="74">AG6+AG7+AG10+AG11+AG12+AG17+AG24+AG25+AG29+AG34+AG35+AG45+AG46+AG48+AG53+AG56+AG59+AG60+AG61+AG68+AG74+AG75+AG77+AG78+AG87+AG90+AG93+AG96+AG97+AG99+AG103+AG104+AG105+AG106+AG107+AG109+AG110+AG115+AG120+AG121+AG122+AG123+AG124+AG126+AG129+AG130+AG131+AG132+AG135+AG136+AG137+AG138+SUM(AG141:AG144)+AG145+AG164+AG172</f>
        <v>0</v>
      </c>
      <c r="AH189" s="85">
        <f t="shared" si="74"/>
        <v>0</v>
      </c>
      <c r="AI189" s="85">
        <f t="shared" si="74"/>
        <v>0</v>
      </c>
      <c r="AJ189" s="85">
        <f t="shared" si="74"/>
        <v>0</v>
      </c>
    </row>
  </sheetData>
  <mergeCells count="15">
    <mergeCell ref="R4:T4"/>
    <mergeCell ref="U4:W4"/>
    <mergeCell ref="X4:Z4"/>
    <mergeCell ref="AA4:AC4"/>
    <mergeCell ref="AD4:AF4"/>
    <mergeCell ref="A1:Z1"/>
    <mergeCell ref="A2:Z2"/>
    <mergeCell ref="A3:A4"/>
    <mergeCell ref="B3:B4"/>
    <mergeCell ref="C3:AF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39" orientation="landscape" r:id="rId1"/>
  <rowBreaks count="2" manualBreakCount="2">
    <brk id="78" max="31" man="1"/>
    <brk id="157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2"/>
  <sheetViews>
    <sheetView showZeros="0" view="pageBreakPreview" zoomScaleNormal="100" zoomScaleSheetLayoutView="100" workbookViewId="0">
      <pane xSplit="2" ySplit="7" topLeftCell="C332" activePane="bottomRight" state="frozen"/>
      <selection activeCell="C6" sqref="C6"/>
      <selection pane="topRight" activeCell="C6" sqref="C6"/>
      <selection pane="bottomLeft" activeCell="C6" sqref="C6"/>
      <selection pane="bottomRight" activeCell="D333" sqref="D333"/>
    </sheetView>
  </sheetViews>
  <sheetFormatPr defaultColWidth="9.140625" defaultRowHeight="15" x14ac:dyDescent="0.25"/>
  <cols>
    <col min="1" max="1" width="4.28515625" style="2" customWidth="1"/>
    <col min="2" max="2" width="31.42578125" style="2" customWidth="1"/>
    <col min="3" max="3" width="10" style="26" customWidth="1"/>
    <col min="4" max="4" width="9.85546875" style="26" customWidth="1"/>
    <col min="5" max="5" width="8.5703125" style="26" customWidth="1"/>
    <col min="6" max="6" width="9.85546875" style="2" customWidth="1"/>
    <col min="7" max="7" width="9.140625" style="2"/>
    <col min="8" max="8" width="7.28515625" style="2" customWidth="1"/>
    <col min="9" max="9" width="9.85546875" style="2" customWidth="1"/>
    <col min="10" max="10" width="9.140625" style="2"/>
    <col min="11" max="11" width="7.28515625" style="2" customWidth="1"/>
    <col min="12" max="12" width="9.85546875" style="2" customWidth="1"/>
    <col min="13" max="13" width="9.140625" style="2"/>
    <col min="14" max="14" width="7.28515625" style="2" customWidth="1"/>
    <col min="15" max="15" width="9.85546875" style="2" customWidth="1"/>
    <col min="16" max="16" width="9.140625" style="2"/>
    <col min="17" max="17" width="7.28515625" style="2" customWidth="1"/>
    <col min="18" max="18" width="11.7109375" style="2" customWidth="1"/>
    <col min="19" max="19" width="9.140625" style="2"/>
    <col min="20" max="20" width="8.5703125" style="2" customWidth="1"/>
    <col min="21" max="21" width="12.42578125" style="2" customWidth="1"/>
    <col min="22" max="22" width="10.5703125" style="2" customWidth="1"/>
    <col min="23" max="23" width="11.5703125" style="2" customWidth="1"/>
    <col min="24" max="24" width="31.42578125" style="2" customWidth="1"/>
    <col min="25" max="16384" width="9.140625" style="2"/>
  </cols>
  <sheetData>
    <row r="1" spans="1:30" ht="38.25" customHeight="1" x14ac:dyDescent="0.25">
      <c r="C1" s="99"/>
      <c r="D1" s="100" t="s">
        <v>211</v>
      </c>
      <c r="J1" s="80"/>
      <c r="K1" s="100" t="s">
        <v>212</v>
      </c>
      <c r="M1" s="101"/>
      <c r="N1" s="100" t="s">
        <v>213</v>
      </c>
    </row>
    <row r="2" spans="1:30" ht="41.25" customHeight="1" x14ac:dyDescent="0.3">
      <c r="A2" s="102" t="s">
        <v>214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3"/>
    </row>
    <row r="3" spans="1:30" ht="32.25" customHeight="1" x14ac:dyDescent="0.25">
      <c r="A3" s="4" t="s">
        <v>215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104"/>
    </row>
    <row r="4" spans="1:30" ht="24" customHeight="1" x14ac:dyDescent="0.25">
      <c r="A4" s="105" t="s">
        <v>2</v>
      </c>
      <c r="B4" s="106" t="s">
        <v>216</v>
      </c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106" t="s">
        <v>217</v>
      </c>
    </row>
    <row r="5" spans="1:30" ht="23.25" customHeight="1" x14ac:dyDescent="0.25">
      <c r="A5" s="107"/>
      <c r="B5" s="108"/>
      <c r="C5" s="109" t="s">
        <v>218</v>
      </c>
      <c r="D5" s="110"/>
      <c r="E5" s="111"/>
      <c r="F5" s="112" t="s">
        <v>219</v>
      </c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3"/>
      <c r="R5" s="109" t="s">
        <v>220</v>
      </c>
      <c r="S5" s="110"/>
      <c r="T5" s="111"/>
      <c r="U5" s="109" t="s">
        <v>221</v>
      </c>
      <c r="V5" s="110"/>
      <c r="W5" s="114"/>
      <c r="X5" s="108"/>
    </row>
    <row r="6" spans="1:30" ht="51.75" customHeight="1" x14ac:dyDescent="0.25">
      <c r="A6" s="107"/>
      <c r="B6" s="108"/>
      <c r="C6" s="115"/>
      <c r="D6" s="116"/>
      <c r="E6" s="117"/>
      <c r="F6" s="112" t="s">
        <v>222</v>
      </c>
      <c r="G6" s="112"/>
      <c r="H6" s="118"/>
      <c r="I6" s="119" t="s">
        <v>223</v>
      </c>
      <c r="J6" s="112"/>
      <c r="K6" s="118"/>
      <c r="L6" s="119" t="s">
        <v>224</v>
      </c>
      <c r="M6" s="112"/>
      <c r="N6" s="118"/>
      <c r="O6" s="112" t="s">
        <v>225</v>
      </c>
      <c r="P6" s="112"/>
      <c r="Q6" s="113"/>
      <c r="R6" s="115"/>
      <c r="S6" s="116"/>
      <c r="T6" s="117"/>
      <c r="U6" s="115"/>
      <c r="V6" s="116"/>
      <c r="W6" s="120"/>
      <c r="X6" s="108"/>
    </row>
    <row r="7" spans="1:30" ht="63" customHeight="1" x14ac:dyDescent="0.25">
      <c r="A7" s="121"/>
      <c r="B7" s="122"/>
      <c r="C7" s="123" t="s">
        <v>15</v>
      </c>
      <c r="D7" s="12" t="s">
        <v>16</v>
      </c>
      <c r="E7" s="13" t="s">
        <v>18</v>
      </c>
      <c r="F7" s="14" t="s">
        <v>15</v>
      </c>
      <c r="G7" s="12" t="s">
        <v>16</v>
      </c>
      <c r="H7" s="12" t="s">
        <v>18</v>
      </c>
      <c r="I7" s="14" t="s">
        <v>15</v>
      </c>
      <c r="J7" s="12" t="s">
        <v>16</v>
      </c>
      <c r="K7" s="12" t="s">
        <v>18</v>
      </c>
      <c r="L7" s="14" t="s">
        <v>15</v>
      </c>
      <c r="M7" s="12" t="s">
        <v>16</v>
      </c>
      <c r="N7" s="12" t="s">
        <v>18</v>
      </c>
      <c r="O7" s="14" t="s">
        <v>15</v>
      </c>
      <c r="P7" s="12" t="s">
        <v>16</v>
      </c>
      <c r="Q7" s="13" t="s">
        <v>18</v>
      </c>
      <c r="R7" s="14" t="s">
        <v>15</v>
      </c>
      <c r="S7" s="12" t="s">
        <v>16</v>
      </c>
      <c r="T7" s="13" t="s">
        <v>18</v>
      </c>
      <c r="U7" s="12" t="s">
        <v>15</v>
      </c>
      <c r="V7" s="12" t="s">
        <v>16</v>
      </c>
      <c r="W7" s="12" t="s">
        <v>19</v>
      </c>
      <c r="X7" s="122"/>
      <c r="AB7" s="124"/>
    </row>
    <row r="8" spans="1:30" s="26" customFormat="1" ht="15.75" x14ac:dyDescent="0.25">
      <c r="A8" s="17">
        <v>1</v>
      </c>
      <c r="B8" s="125" t="s">
        <v>226</v>
      </c>
      <c r="C8" s="21">
        <f>IF(SUM(C9:C22)&gt;0,SUM(C9:C22),0)</f>
        <v>0</v>
      </c>
      <c r="D8" s="21">
        <f>IF(SUM(D9:D22)&gt;0,SUM(D9:D22),0)</f>
        <v>0</v>
      </c>
      <c r="E8" s="20">
        <f>IF(SUM(E9:E22)&gt;0,SUM(E9:E22),0)</f>
        <v>0</v>
      </c>
      <c r="F8" s="21">
        <f t="shared" ref="F8:T8" si="0">IF(SUM(F9:F22)&gt;0,SUM(F9:F22),0)</f>
        <v>0</v>
      </c>
      <c r="G8" s="19">
        <f t="shared" si="0"/>
        <v>0</v>
      </c>
      <c r="H8" s="22">
        <f t="shared" si="0"/>
        <v>0</v>
      </c>
      <c r="I8" s="21">
        <f t="shared" si="0"/>
        <v>0</v>
      </c>
      <c r="J8" s="19">
        <f t="shared" si="0"/>
        <v>0</v>
      </c>
      <c r="K8" s="22">
        <f t="shared" si="0"/>
        <v>0</v>
      </c>
      <c r="L8" s="21">
        <f t="shared" si="0"/>
        <v>0</v>
      </c>
      <c r="M8" s="19">
        <f t="shared" si="0"/>
        <v>0</v>
      </c>
      <c r="N8" s="22">
        <f t="shared" si="0"/>
        <v>0</v>
      </c>
      <c r="O8" s="21">
        <f t="shared" si="0"/>
        <v>0</v>
      </c>
      <c r="P8" s="19">
        <f t="shared" si="0"/>
        <v>0</v>
      </c>
      <c r="Q8" s="20">
        <f t="shared" si="0"/>
        <v>0</v>
      </c>
      <c r="R8" s="21">
        <f t="shared" si="0"/>
        <v>0</v>
      </c>
      <c r="S8" s="19">
        <f t="shared" si="0"/>
        <v>0</v>
      </c>
      <c r="T8" s="20">
        <f t="shared" si="0"/>
        <v>0</v>
      </c>
      <c r="U8" s="23">
        <f>SUM(C8,R8)</f>
        <v>0</v>
      </c>
      <c r="V8" s="23">
        <f>SUM(D8,S8)</f>
        <v>0</v>
      </c>
      <c r="W8" s="24">
        <f>SUM(E8,T8)</f>
        <v>0</v>
      </c>
      <c r="X8" s="126"/>
      <c r="AB8" s="127"/>
      <c r="AD8" s="127"/>
    </row>
    <row r="9" spans="1:30" ht="15.75" x14ac:dyDescent="0.25">
      <c r="A9" s="12">
        <v>1</v>
      </c>
      <c r="B9" s="128" t="s">
        <v>227</v>
      </c>
      <c r="C9" s="90">
        <f t="shared" ref="C9:E22" si="1">SUM(F9,I9,L9,O9)</f>
        <v>0</v>
      </c>
      <c r="D9" s="48">
        <f t="shared" si="1"/>
        <v>0</v>
      </c>
      <c r="E9" s="89">
        <f t="shared" si="1"/>
        <v>0</v>
      </c>
      <c r="F9" s="32"/>
      <c r="G9" s="30"/>
      <c r="H9" s="33"/>
      <c r="I9" s="32"/>
      <c r="J9" s="30"/>
      <c r="K9" s="33"/>
      <c r="L9" s="32"/>
      <c r="M9" s="30"/>
      <c r="N9" s="33"/>
      <c r="O9" s="32"/>
      <c r="P9" s="30"/>
      <c r="Q9" s="31"/>
      <c r="R9" s="32"/>
      <c r="S9" s="30"/>
      <c r="T9" s="31"/>
      <c r="U9" s="23">
        <f t="shared" ref="U9:W22" si="2">SUM(C9,R9)</f>
        <v>0</v>
      </c>
      <c r="V9" s="23">
        <f t="shared" si="2"/>
        <v>0</v>
      </c>
      <c r="W9" s="24">
        <f t="shared" si="2"/>
        <v>0</v>
      </c>
      <c r="X9" s="129" t="s">
        <v>228</v>
      </c>
    </row>
    <row r="10" spans="1:30" ht="15.75" x14ac:dyDescent="0.25">
      <c r="A10" s="12">
        <v>2</v>
      </c>
      <c r="B10" s="128" t="s">
        <v>229</v>
      </c>
      <c r="C10" s="90">
        <f t="shared" si="1"/>
        <v>0</v>
      </c>
      <c r="D10" s="48">
        <f t="shared" si="1"/>
        <v>0</v>
      </c>
      <c r="E10" s="89">
        <f t="shared" si="1"/>
        <v>0</v>
      </c>
      <c r="F10" s="32"/>
      <c r="G10" s="30"/>
      <c r="H10" s="33"/>
      <c r="I10" s="32"/>
      <c r="J10" s="30"/>
      <c r="K10" s="33"/>
      <c r="L10" s="32"/>
      <c r="M10" s="30"/>
      <c r="N10" s="33"/>
      <c r="O10" s="32"/>
      <c r="P10" s="30"/>
      <c r="Q10" s="31"/>
      <c r="R10" s="32"/>
      <c r="S10" s="30"/>
      <c r="T10" s="31"/>
      <c r="U10" s="23">
        <f t="shared" si="2"/>
        <v>0</v>
      </c>
      <c r="V10" s="23">
        <f t="shared" si="2"/>
        <v>0</v>
      </c>
      <c r="W10" s="24">
        <f t="shared" si="2"/>
        <v>0</v>
      </c>
      <c r="X10" s="129" t="s">
        <v>228</v>
      </c>
    </row>
    <row r="11" spans="1:30" ht="15.75" x14ac:dyDescent="0.25">
      <c r="A11" s="12">
        <v>3</v>
      </c>
      <c r="B11" s="128" t="s">
        <v>230</v>
      </c>
      <c r="C11" s="90">
        <f t="shared" si="1"/>
        <v>0</v>
      </c>
      <c r="D11" s="48">
        <f t="shared" si="1"/>
        <v>0</v>
      </c>
      <c r="E11" s="89">
        <f t="shared" si="1"/>
        <v>0</v>
      </c>
      <c r="F11" s="32"/>
      <c r="G11" s="30"/>
      <c r="H11" s="33"/>
      <c r="I11" s="32"/>
      <c r="J11" s="30"/>
      <c r="K11" s="33"/>
      <c r="L11" s="32"/>
      <c r="M11" s="30"/>
      <c r="N11" s="33"/>
      <c r="O11" s="32"/>
      <c r="P11" s="30"/>
      <c r="Q11" s="31"/>
      <c r="R11" s="32"/>
      <c r="S11" s="30"/>
      <c r="T11" s="31"/>
      <c r="U11" s="23">
        <f t="shared" si="2"/>
        <v>0</v>
      </c>
      <c r="V11" s="23">
        <f t="shared" si="2"/>
        <v>0</v>
      </c>
      <c r="W11" s="24">
        <f t="shared" si="2"/>
        <v>0</v>
      </c>
      <c r="X11" s="129" t="s">
        <v>228</v>
      </c>
    </row>
    <row r="12" spans="1:30" ht="15.75" x14ac:dyDescent="0.25">
      <c r="A12" s="12">
        <v>4</v>
      </c>
      <c r="B12" s="128" t="s">
        <v>231</v>
      </c>
      <c r="C12" s="90">
        <f t="shared" si="1"/>
        <v>0</v>
      </c>
      <c r="D12" s="48">
        <f t="shared" si="1"/>
        <v>0</v>
      </c>
      <c r="E12" s="89">
        <f t="shared" si="1"/>
        <v>0</v>
      </c>
      <c r="F12" s="32"/>
      <c r="G12" s="30"/>
      <c r="H12" s="33"/>
      <c r="I12" s="32"/>
      <c r="J12" s="30"/>
      <c r="K12" s="33"/>
      <c r="L12" s="32"/>
      <c r="M12" s="30"/>
      <c r="N12" s="33"/>
      <c r="O12" s="32"/>
      <c r="P12" s="30"/>
      <c r="Q12" s="31"/>
      <c r="R12" s="32"/>
      <c r="S12" s="30"/>
      <c r="T12" s="31"/>
      <c r="U12" s="23">
        <f t="shared" si="2"/>
        <v>0</v>
      </c>
      <c r="V12" s="23">
        <f t="shared" si="2"/>
        <v>0</v>
      </c>
      <c r="W12" s="24">
        <f t="shared" si="2"/>
        <v>0</v>
      </c>
      <c r="X12" s="129" t="s">
        <v>228</v>
      </c>
    </row>
    <row r="13" spans="1:30" ht="15.75" x14ac:dyDescent="0.25">
      <c r="A13" s="12">
        <v>5</v>
      </c>
      <c r="B13" s="128" t="s">
        <v>232</v>
      </c>
      <c r="C13" s="90">
        <f t="shared" si="1"/>
        <v>0</v>
      </c>
      <c r="D13" s="48">
        <f t="shared" si="1"/>
        <v>0</v>
      </c>
      <c r="E13" s="89">
        <f t="shared" si="1"/>
        <v>0</v>
      </c>
      <c r="F13" s="32"/>
      <c r="G13" s="30"/>
      <c r="H13" s="33"/>
      <c r="I13" s="32"/>
      <c r="J13" s="30"/>
      <c r="K13" s="33"/>
      <c r="L13" s="32"/>
      <c r="M13" s="30"/>
      <c r="N13" s="33"/>
      <c r="O13" s="32"/>
      <c r="P13" s="30"/>
      <c r="Q13" s="31"/>
      <c r="R13" s="32"/>
      <c r="S13" s="30"/>
      <c r="T13" s="31"/>
      <c r="U13" s="23">
        <f t="shared" si="2"/>
        <v>0</v>
      </c>
      <c r="V13" s="23">
        <f t="shared" si="2"/>
        <v>0</v>
      </c>
      <c r="W13" s="24">
        <f t="shared" si="2"/>
        <v>0</v>
      </c>
      <c r="X13" s="129" t="s">
        <v>228</v>
      </c>
    </row>
    <row r="14" spans="1:30" ht="15.75" x14ac:dyDescent="0.25">
      <c r="A14" s="12">
        <v>6</v>
      </c>
      <c r="B14" s="128" t="s">
        <v>233</v>
      </c>
      <c r="C14" s="90">
        <f t="shared" si="1"/>
        <v>0</v>
      </c>
      <c r="D14" s="48">
        <f t="shared" si="1"/>
        <v>0</v>
      </c>
      <c r="E14" s="89">
        <f t="shared" si="1"/>
        <v>0</v>
      </c>
      <c r="F14" s="32"/>
      <c r="G14" s="30"/>
      <c r="H14" s="33"/>
      <c r="I14" s="32"/>
      <c r="J14" s="30"/>
      <c r="K14" s="33"/>
      <c r="L14" s="32"/>
      <c r="M14" s="30"/>
      <c r="N14" s="33"/>
      <c r="O14" s="32"/>
      <c r="P14" s="30"/>
      <c r="Q14" s="31"/>
      <c r="R14" s="32"/>
      <c r="S14" s="30"/>
      <c r="T14" s="31"/>
      <c r="U14" s="23">
        <f t="shared" si="2"/>
        <v>0</v>
      </c>
      <c r="V14" s="23">
        <f t="shared" si="2"/>
        <v>0</v>
      </c>
      <c r="W14" s="24">
        <f t="shared" si="2"/>
        <v>0</v>
      </c>
      <c r="X14" s="129" t="s">
        <v>228</v>
      </c>
    </row>
    <row r="15" spans="1:30" ht="15.75" x14ac:dyDescent="0.25">
      <c r="A15" s="12">
        <v>7</v>
      </c>
      <c r="B15" s="128" t="s">
        <v>234</v>
      </c>
      <c r="C15" s="90">
        <f t="shared" si="1"/>
        <v>0</v>
      </c>
      <c r="D15" s="48">
        <f t="shared" si="1"/>
        <v>0</v>
      </c>
      <c r="E15" s="89">
        <f t="shared" si="1"/>
        <v>0</v>
      </c>
      <c r="F15" s="32"/>
      <c r="G15" s="30"/>
      <c r="H15" s="33"/>
      <c r="I15" s="32"/>
      <c r="J15" s="30"/>
      <c r="K15" s="33"/>
      <c r="L15" s="32"/>
      <c r="M15" s="30"/>
      <c r="N15" s="33"/>
      <c r="O15" s="32"/>
      <c r="P15" s="30"/>
      <c r="Q15" s="31"/>
      <c r="R15" s="32"/>
      <c r="S15" s="30"/>
      <c r="T15" s="31"/>
      <c r="U15" s="23">
        <f t="shared" si="2"/>
        <v>0</v>
      </c>
      <c r="V15" s="23">
        <f t="shared" si="2"/>
        <v>0</v>
      </c>
      <c r="W15" s="24">
        <f t="shared" si="2"/>
        <v>0</v>
      </c>
      <c r="X15" s="129" t="s">
        <v>228</v>
      </c>
    </row>
    <row r="16" spans="1:30" ht="15.75" x14ac:dyDescent="0.25">
      <c r="A16" s="12">
        <v>8</v>
      </c>
      <c r="B16" s="128" t="s">
        <v>235</v>
      </c>
      <c r="C16" s="90">
        <f t="shared" si="1"/>
        <v>0</v>
      </c>
      <c r="D16" s="48">
        <f t="shared" si="1"/>
        <v>0</v>
      </c>
      <c r="E16" s="89">
        <f t="shared" si="1"/>
        <v>0</v>
      </c>
      <c r="F16" s="32"/>
      <c r="G16" s="30"/>
      <c r="H16" s="33"/>
      <c r="I16" s="32"/>
      <c r="J16" s="30"/>
      <c r="K16" s="33"/>
      <c r="L16" s="32"/>
      <c r="M16" s="30"/>
      <c r="N16" s="33"/>
      <c r="O16" s="32"/>
      <c r="P16" s="30"/>
      <c r="Q16" s="31"/>
      <c r="R16" s="32"/>
      <c r="S16" s="30"/>
      <c r="T16" s="31"/>
      <c r="U16" s="23">
        <f t="shared" si="2"/>
        <v>0</v>
      </c>
      <c r="V16" s="23">
        <f t="shared" si="2"/>
        <v>0</v>
      </c>
      <c r="W16" s="24">
        <f t="shared" si="2"/>
        <v>0</v>
      </c>
      <c r="X16" s="129" t="s">
        <v>228</v>
      </c>
    </row>
    <row r="17" spans="1:24" ht="15.75" x14ac:dyDescent="0.25">
      <c r="A17" s="12">
        <v>9</v>
      </c>
      <c r="B17" s="128" t="s">
        <v>236</v>
      </c>
      <c r="C17" s="90">
        <f t="shared" si="1"/>
        <v>0</v>
      </c>
      <c r="D17" s="48">
        <f t="shared" si="1"/>
        <v>0</v>
      </c>
      <c r="E17" s="89">
        <f t="shared" si="1"/>
        <v>0</v>
      </c>
      <c r="F17" s="32"/>
      <c r="G17" s="30"/>
      <c r="H17" s="33"/>
      <c r="I17" s="32"/>
      <c r="J17" s="30"/>
      <c r="K17" s="33"/>
      <c r="L17" s="32"/>
      <c r="M17" s="30"/>
      <c r="N17" s="33"/>
      <c r="O17" s="32"/>
      <c r="P17" s="30"/>
      <c r="Q17" s="31"/>
      <c r="R17" s="32"/>
      <c r="S17" s="30"/>
      <c r="T17" s="31"/>
      <c r="U17" s="23">
        <f t="shared" si="2"/>
        <v>0</v>
      </c>
      <c r="V17" s="23">
        <f t="shared" si="2"/>
        <v>0</v>
      </c>
      <c r="W17" s="24">
        <f t="shared" si="2"/>
        <v>0</v>
      </c>
      <c r="X17" s="129" t="s">
        <v>228</v>
      </c>
    </row>
    <row r="18" spans="1:24" ht="15.75" x14ac:dyDescent="0.25">
      <c r="A18" s="12">
        <v>10</v>
      </c>
      <c r="B18" s="128" t="s">
        <v>237</v>
      </c>
      <c r="C18" s="90">
        <f t="shared" si="1"/>
        <v>0</v>
      </c>
      <c r="D18" s="48">
        <f t="shared" si="1"/>
        <v>0</v>
      </c>
      <c r="E18" s="89">
        <f t="shared" si="1"/>
        <v>0</v>
      </c>
      <c r="F18" s="32"/>
      <c r="G18" s="30"/>
      <c r="H18" s="33"/>
      <c r="I18" s="32"/>
      <c r="J18" s="30"/>
      <c r="K18" s="33"/>
      <c r="L18" s="32"/>
      <c r="M18" s="30"/>
      <c r="N18" s="33"/>
      <c r="O18" s="32"/>
      <c r="P18" s="30"/>
      <c r="Q18" s="31"/>
      <c r="R18" s="32"/>
      <c r="S18" s="30"/>
      <c r="T18" s="31"/>
      <c r="U18" s="23">
        <f t="shared" si="2"/>
        <v>0</v>
      </c>
      <c r="V18" s="23">
        <f t="shared" si="2"/>
        <v>0</v>
      </c>
      <c r="W18" s="24">
        <f t="shared" si="2"/>
        <v>0</v>
      </c>
      <c r="X18" s="129" t="s">
        <v>228</v>
      </c>
    </row>
    <row r="19" spans="1:24" ht="15.75" x14ac:dyDescent="0.25">
      <c r="A19" s="12">
        <v>11</v>
      </c>
      <c r="B19" s="128" t="s">
        <v>238</v>
      </c>
      <c r="C19" s="90">
        <f t="shared" si="1"/>
        <v>0</v>
      </c>
      <c r="D19" s="48">
        <f t="shared" si="1"/>
        <v>0</v>
      </c>
      <c r="E19" s="89">
        <f t="shared" si="1"/>
        <v>0</v>
      </c>
      <c r="F19" s="32"/>
      <c r="G19" s="30"/>
      <c r="H19" s="33"/>
      <c r="I19" s="32"/>
      <c r="J19" s="30"/>
      <c r="K19" s="33"/>
      <c r="L19" s="32"/>
      <c r="M19" s="30"/>
      <c r="N19" s="33"/>
      <c r="O19" s="32"/>
      <c r="P19" s="30"/>
      <c r="Q19" s="31"/>
      <c r="R19" s="32"/>
      <c r="S19" s="30"/>
      <c r="T19" s="31"/>
      <c r="U19" s="23">
        <f t="shared" si="2"/>
        <v>0</v>
      </c>
      <c r="V19" s="23">
        <f t="shared" si="2"/>
        <v>0</v>
      </c>
      <c r="W19" s="24">
        <f t="shared" si="2"/>
        <v>0</v>
      </c>
      <c r="X19" s="129" t="s">
        <v>228</v>
      </c>
    </row>
    <row r="20" spans="1:24" ht="15.75" x14ac:dyDescent="0.25">
      <c r="A20" s="12">
        <v>12</v>
      </c>
      <c r="B20" s="128" t="s">
        <v>239</v>
      </c>
      <c r="C20" s="90">
        <f t="shared" si="1"/>
        <v>0</v>
      </c>
      <c r="D20" s="48">
        <f t="shared" si="1"/>
        <v>0</v>
      </c>
      <c r="E20" s="89">
        <f t="shared" si="1"/>
        <v>0</v>
      </c>
      <c r="F20" s="32"/>
      <c r="G20" s="30"/>
      <c r="H20" s="33"/>
      <c r="I20" s="32"/>
      <c r="J20" s="30"/>
      <c r="K20" s="33"/>
      <c r="L20" s="32"/>
      <c r="M20" s="30"/>
      <c r="N20" s="33"/>
      <c r="O20" s="32"/>
      <c r="P20" s="30"/>
      <c r="Q20" s="31"/>
      <c r="R20" s="32"/>
      <c r="S20" s="30"/>
      <c r="T20" s="31"/>
      <c r="U20" s="23">
        <f t="shared" si="2"/>
        <v>0</v>
      </c>
      <c r="V20" s="23">
        <f t="shared" si="2"/>
        <v>0</v>
      </c>
      <c r="W20" s="24">
        <f t="shared" si="2"/>
        <v>0</v>
      </c>
      <c r="X20" s="129" t="s">
        <v>228</v>
      </c>
    </row>
    <row r="21" spans="1:24" ht="15.75" x14ac:dyDescent="0.25">
      <c r="A21" s="12">
        <v>13</v>
      </c>
      <c r="B21" s="128" t="s">
        <v>240</v>
      </c>
      <c r="C21" s="90">
        <f t="shared" si="1"/>
        <v>0</v>
      </c>
      <c r="D21" s="48">
        <f t="shared" si="1"/>
        <v>0</v>
      </c>
      <c r="E21" s="89">
        <f t="shared" si="1"/>
        <v>0</v>
      </c>
      <c r="F21" s="32"/>
      <c r="G21" s="30"/>
      <c r="H21" s="33"/>
      <c r="I21" s="32"/>
      <c r="J21" s="30"/>
      <c r="K21" s="33"/>
      <c r="L21" s="32"/>
      <c r="M21" s="30"/>
      <c r="N21" s="33"/>
      <c r="O21" s="32"/>
      <c r="P21" s="30"/>
      <c r="Q21" s="31"/>
      <c r="R21" s="32"/>
      <c r="S21" s="30"/>
      <c r="T21" s="31"/>
      <c r="U21" s="23">
        <f t="shared" si="2"/>
        <v>0</v>
      </c>
      <c r="V21" s="23">
        <f t="shared" si="2"/>
        <v>0</v>
      </c>
      <c r="W21" s="24">
        <f t="shared" si="2"/>
        <v>0</v>
      </c>
      <c r="X21" s="129" t="s">
        <v>228</v>
      </c>
    </row>
    <row r="22" spans="1:24" ht="15.75" x14ac:dyDescent="0.25">
      <c r="A22" s="12">
        <v>14</v>
      </c>
      <c r="B22" s="128" t="s">
        <v>241</v>
      </c>
      <c r="C22" s="90">
        <f t="shared" si="1"/>
        <v>0</v>
      </c>
      <c r="D22" s="48">
        <f t="shared" si="1"/>
        <v>0</v>
      </c>
      <c r="E22" s="89">
        <f t="shared" si="1"/>
        <v>0</v>
      </c>
      <c r="F22" s="32"/>
      <c r="G22" s="30"/>
      <c r="H22" s="33"/>
      <c r="I22" s="32"/>
      <c r="J22" s="30"/>
      <c r="K22" s="33"/>
      <c r="L22" s="32"/>
      <c r="M22" s="30"/>
      <c r="N22" s="33"/>
      <c r="O22" s="32"/>
      <c r="P22" s="30"/>
      <c r="Q22" s="31"/>
      <c r="R22" s="32"/>
      <c r="S22" s="30"/>
      <c r="T22" s="31"/>
      <c r="U22" s="23">
        <f t="shared" si="2"/>
        <v>0</v>
      </c>
      <c r="V22" s="23">
        <f t="shared" si="2"/>
        <v>0</v>
      </c>
      <c r="W22" s="24">
        <f t="shared" si="2"/>
        <v>0</v>
      </c>
      <c r="X22" s="129" t="s">
        <v>228</v>
      </c>
    </row>
    <row r="23" spans="1:24" s="26" customFormat="1" ht="15.75" x14ac:dyDescent="0.25">
      <c r="A23" s="17">
        <v>2</v>
      </c>
      <c r="B23" s="125" t="s">
        <v>242</v>
      </c>
      <c r="C23" s="21">
        <f>IF(SUM(C24:C39)&gt;0,SUM(C24:C39),0)</f>
        <v>0</v>
      </c>
      <c r="D23" s="19">
        <f>IF(SUM(D24:D39)&gt;0,SUM(D24:D39),0)</f>
        <v>0</v>
      </c>
      <c r="E23" s="20">
        <f>IF(SUM(E24:E39)&gt;0,SUM(E24:E39),0)</f>
        <v>0</v>
      </c>
      <c r="F23" s="21">
        <f t="shared" ref="F23:T23" si="3">IF(SUM(F24:F39)&gt;0,SUM(F24:F39),0)</f>
        <v>0</v>
      </c>
      <c r="G23" s="19">
        <f t="shared" si="3"/>
        <v>0</v>
      </c>
      <c r="H23" s="22">
        <f t="shared" si="3"/>
        <v>0</v>
      </c>
      <c r="I23" s="21">
        <f t="shared" si="3"/>
        <v>0</v>
      </c>
      <c r="J23" s="19">
        <f t="shared" si="3"/>
        <v>0</v>
      </c>
      <c r="K23" s="22">
        <f t="shared" si="3"/>
        <v>0</v>
      </c>
      <c r="L23" s="21">
        <f t="shared" si="3"/>
        <v>0</v>
      </c>
      <c r="M23" s="19">
        <f t="shared" si="3"/>
        <v>0</v>
      </c>
      <c r="N23" s="22">
        <f t="shared" si="3"/>
        <v>0</v>
      </c>
      <c r="O23" s="21">
        <f t="shared" si="3"/>
        <v>0</v>
      </c>
      <c r="P23" s="19">
        <f t="shared" si="3"/>
        <v>0</v>
      </c>
      <c r="Q23" s="20">
        <f t="shared" si="3"/>
        <v>0</v>
      </c>
      <c r="R23" s="21">
        <f t="shared" si="3"/>
        <v>0</v>
      </c>
      <c r="S23" s="19">
        <f t="shared" si="3"/>
        <v>0</v>
      </c>
      <c r="T23" s="20">
        <f t="shared" si="3"/>
        <v>0</v>
      </c>
      <c r="U23" s="23">
        <f>SUM(C23,R23)</f>
        <v>0</v>
      </c>
      <c r="V23" s="23">
        <f>SUM(D23,S23)</f>
        <v>0</v>
      </c>
      <c r="W23" s="24">
        <f>SUM(E23,T23)</f>
        <v>0</v>
      </c>
      <c r="X23" s="126"/>
    </row>
    <row r="24" spans="1:24" ht="15.75" x14ac:dyDescent="0.25">
      <c r="A24" s="12">
        <v>1</v>
      </c>
      <c r="B24" s="128" t="s">
        <v>243</v>
      </c>
      <c r="C24" s="90">
        <f t="shared" ref="C24:E39" si="4">SUM(F24,I24,L24,O24)</f>
        <v>0</v>
      </c>
      <c r="D24" s="48">
        <f t="shared" si="4"/>
        <v>0</v>
      </c>
      <c r="E24" s="89">
        <f t="shared" si="4"/>
        <v>0</v>
      </c>
      <c r="F24" s="32"/>
      <c r="G24" s="30"/>
      <c r="H24" s="33"/>
      <c r="I24" s="32"/>
      <c r="J24" s="30"/>
      <c r="K24" s="33"/>
      <c r="L24" s="32"/>
      <c r="M24" s="30"/>
      <c r="N24" s="33"/>
      <c r="O24" s="32"/>
      <c r="P24" s="30"/>
      <c r="Q24" s="31"/>
      <c r="R24" s="32"/>
      <c r="S24" s="30"/>
      <c r="T24" s="31"/>
      <c r="U24" s="23">
        <f t="shared" ref="U24:W39" si="5">SUM(C24,R24)</f>
        <v>0</v>
      </c>
      <c r="V24" s="23">
        <f t="shared" si="5"/>
        <v>0</v>
      </c>
      <c r="W24" s="24">
        <f t="shared" si="5"/>
        <v>0</v>
      </c>
      <c r="X24" s="129" t="s">
        <v>244</v>
      </c>
    </row>
    <row r="25" spans="1:24" ht="15.75" x14ac:dyDescent="0.25">
      <c r="A25" s="12">
        <v>2</v>
      </c>
      <c r="B25" s="128" t="s">
        <v>245</v>
      </c>
      <c r="C25" s="90">
        <f t="shared" si="4"/>
        <v>0</v>
      </c>
      <c r="D25" s="48">
        <f t="shared" si="4"/>
        <v>0</v>
      </c>
      <c r="E25" s="89">
        <f t="shared" si="4"/>
        <v>0</v>
      </c>
      <c r="F25" s="32"/>
      <c r="G25" s="30"/>
      <c r="H25" s="33"/>
      <c r="I25" s="32"/>
      <c r="J25" s="30"/>
      <c r="K25" s="33"/>
      <c r="L25" s="32"/>
      <c r="M25" s="30"/>
      <c r="N25" s="33"/>
      <c r="O25" s="32"/>
      <c r="P25" s="30"/>
      <c r="Q25" s="31"/>
      <c r="R25" s="32"/>
      <c r="S25" s="30"/>
      <c r="T25" s="31"/>
      <c r="U25" s="23">
        <f t="shared" si="5"/>
        <v>0</v>
      </c>
      <c r="V25" s="23">
        <f t="shared" si="5"/>
        <v>0</v>
      </c>
      <c r="W25" s="24">
        <f t="shared" si="5"/>
        <v>0</v>
      </c>
      <c r="X25" s="129" t="s">
        <v>244</v>
      </c>
    </row>
    <row r="26" spans="1:24" ht="15.75" x14ac:dyDescent="0.25">
      <c r="A26" s="12">
        <v>3</v>
      </c>
      <c r="B26" s="128" t="s">
        <v>246</v>
      </c>
      <c r="C26" s="90">
        <f t="shared" si="4"/>
        <v>0</v>
      </c>
      <c r="D26" s="48">
        <f t="shared" si="4"/>
        <v>0</v>
      </c>
      <c r="E26" s="89">
        <f t="shared" si="4"/>
        <v>0</v>
      </c>
      <c r="F26" s="32"/>
      <c r="G26" s="30"/>
      <c r="H26" s="33"/>
      <c r="I26" s="32"/>
      <c r="J26" s="30"/>
      <c r="K26" s="33"/>
      <c r="L26" s="32"/>
      <c r="M26" s="30"/>
      <c r="N26" s="33"/>
      <c r="O26" s="32"/>
      <c r="P26" s="30"/>
      <c r="Q26" s="31"/>
      <c r="R26" s="32"/>
      <c r="S26" s="30"/>
      <c r="T26" s="31"/>
      <c r="U26" s="23">
        <f t="shared" si="5"/>
        <v>0</v>
      </c>
      <c r="V26" s="23">
        <f t="shared" si="5"/>
        <v>0</v>
      </c>
      <c r="W26" s="24">
        <f t="shared" si="5"/>
        <v>0</v>
      </c>
      <c r="X26" s="129" t="s">
        <v>244</v>
      </c>
    </row>
    <row r="27" spans="1:24" ht="15.75" x14ac:dyDescent="0.25">
      <c r="A27" s="12">
        <v>4</v>
      </c>
      <c r="B27" s="128" t="s">
        <v>247</v>
      </c>
      <c r="C27" s="90">
        <f t="shared" si="4"/>
        <v>0</v>
      </c>
      <c r="D27" s="48">
        <f t="shared" si="4"/>
        <v>0</v>
      </c>
      <c r="E27" s="89">
        <f t="shared" si="4"/>
        <v>0</v>
      </c>
      <c r="F27" s="32"/>
      <c r="G27" s="30"/>
      <c r="H27" s="33"/>
      <c r="I27" s="32"/>
      <c r="J27" s="30"/>
      <c r="K27" s="33"/>
      <c r="L27" s="32"/>
      <c r="M27" s="30"/>
      <c r="N27" s="33"/>
      <c r="O27" s="32"/>
      <c r="P27" s="30"/>
      <c r="Q27" s="31"/>
      <c r="R27" s="32"/>
      <c r="S27" s="30"/>
      <c r="T27" s="31"/>
      <c r="U27" s="23">
        <f t="shared" si="5"/>
        <v>0</v>
      </c>
      <c r="V27" s="23">
        <f t="shared" si="5"/>
        <v>0</v>
      </c>
      <c r="W27" s="24">
        <f t="shared" si="5"/>
        <v>0</v>
      </c>
      <c r="X27" s="129" t="s">
        <v>244</v>
      </c>
    </row>
    <row r="28" spans="1:24" ht="15.75" x14ac:dyDescent="0.25">
      <c r="A28" s="12">
        <v>5</v>
      </c>
      <c r="B28" s="128" t="s">
        <v>248</v>
      </c>
      <c r="C28" s="90">
        <f t="shared" si="4"/>
        <v>0</v>
      </c>
      <c r="D28" s="48">
        <f t="shared" si="4"/>
        <v>0</v>
      </c>
      <c r="E28" s="89">
        <f t="shared" si="4"/>
        <v>0</v>
      </c>
      <c r="F28" s="32"/>
      <c r="G28" s="30"/>
      <c r="H28" s="33"/>
      <c r="I28" s="32"/>
      <c r="J28" s="30"/>
      <c r="K28" s="33"/>
      <c r="L28" s="32"/>
      <c r="M28" s="30"/>
      <c r="N28" s="33"/>
      <c r="O28" s="32"/>
      <c r="P28" s="30"/>
      <c r="Q28" s="31"/>
      <c r="R28" s="32"/>
      <c r="S28" s="30"/>
      <c r="T28" s="31"/>
      <c r="U28" s="23">
        <f t="shared" si="5"/>
        <v>0</v>
      </c>
      <c r="V28" s="23">
        <f t="shared" si="5"/>
        <v>0</v>
      </c>
      <c r="W28" s="24">
        <f t="shared" si="5"/>
        <v>0</v>
      </c>
      <c r="X28" s="129" t="s">
        <v>244</v>
      </c>
    </row>
    <row r="29" spans="1:24" ht="15.75" x14ac:dyDescent="0.25">
      <c r="A29" s="12">
        <v>6</v>
      </c>
      <c r="B29" s="128" t="s">
        <v>249</v>
      </c>
      <c r="C29" s="90">
        <f t="shared" si="4"/>
        <v>0</v>
      </c>
      <c r="D29" s="48">
        <f t="shared" si="4"/>
        <v>0</v>
      </c>
      <c r="E29" s="89">
        <f t="shared" si="4"/>
        <v>0</v>
      </c>
      <c r="F29" s="32"/>
      <c r="G29" s="30"/>
      <c r="H29" s="33"/>
      <c r="I29" s="32"/>
      <c r="J29" s="30"/>
      <c r="K29" s="33"/>
      <c r="L29" s="32"/>
      <c r="M29" s="30"/>
      <c r="N29" s="33"/>
      <c r="O29" s="32"/>
      <c r="P29" s="30"/>
      <c r="Q29" s="31"/>
      <c r="R29" s="32"/>
      <c r="S29" s="30"/>
      <c r="T29" s="31"/>
      <c r="U29" s="23">
        <f t="shared" si="5"/>
        <v>0</v>
      </c>
      <c r="V29" s="23">
        <f t="shared" si="5"/>
        <v>0</v>
      </c>
      <c r="W29" s="24">
        <f t="shared" si="5"/>
        <v>0</v>
      </c>
      <c r="X29" s="129" t="s">
        <v>244</v>
      </c>
    </row>
    <row r="30" spans="1:24" ht="15.75" x14ac:dyDescent="0.25">
      <c r="A30" s="12">
        <v>7</v>
      </c>
      <c r="B30" s="128" t="s">
        <v>250</v>
      </c>
      <c r="C30" s="90">
        <f t="shared" si="4"/>
        <v>0</v>
      </c>
      <c r="D30" s="48">
        <f t="shared" si="4"/>
        <v>0</v>
      </c>
      <c r="E30" s="89">
        <f t="shared" si="4"/>
        <v>0</v>
      </c>
      <c r="F30" s="32"/>
      <c r="G30" s="30"/>
      <c r="H30" s="33"/>
      <c r="I30" s="32"/>
      <c r="J30" s="30"/>
      <c r="K30" s="33"/>
      <c r="L30" s="32"/>
      <c r="M30" s="30"/>
      <c r="N30" s="33"/>
      <c r="O30" s="32"/>
      <c r="P30" s="30"/>
      <c r="Q30" s="31"/>
      <c r="R30" s="32"/>
      <c r="S30" s="30"/>
      <c r="T30" s="31"/>
      <c r="U30" s="23">
        <f t="shared" si="5"/>
        <v>0</v>
      </c>
      <c r="V30" s="23">
        <f t="shared" si="5"/>
        <v>0</v>
      </c>
      <c r="W30" s="24">
        <f t="shared" si="5"/>
        <v>0</v>
      </c>
      <c r="X30" s="129" t="s">
        <v>244</v>
      </c>
    </row>
    <row r="31" spans="1:24" ht="15.75" x14ac:dyDescent="0.25">
      <c r="A31" s="12">
        <v>8</v>
      </c>
      <c r="B31" s="128" t="s">
        <v>251</v>
      </c>
      <c r="C31" s="90">
        <f t="shared" si="4"/>
        <v>0</v>
      </c>
      <c r="D31" s="48">
        <f t="shared" si="4"/>
        <v>0</v>
      </c>
      <c r="E31" s="89">
        <f t="shared" si="4"/>
        <v>0</v>
      </c>
      <c r="F31" s="32"/>
      <c r="G31" s="30"/>
      <c r="H31" s="33"/>
      <c r="I31" s="32"/>
      <c r="J31" s="30"/>
      <c r="K31" s="33"/>
      <c r="L31" s="32"/>
      <c r="M31" s="30"/>
      <c r="N31" s="33"/>
      <c r="O31" s="32"/>
      <c r="P31" s="30"/>
      <c r="Q31" s="31"/>
      <c r="R31" s="32"/>
      <c r="S31" s="30"/>
      <c r="T31" s="31"/>
      <c r="U31" s="23">
        <f t="shared" si="5"/>
        <v>0</v>
      </c>
      <c r="V31" s="23">
        <f t="shared" si="5"/>
        <v>0</v>
      </c>
      <c r="W31" s="24">
        <f t="shared" si="5"/>
        <v>0</v>
      </c>
      <c r="X31" s="129" t="s">
        <v>244</v>
      </c>
    </row>
    <row r="32" spans="1:24" ht="15.75" x14ac:dyDescent="0.25">
      <c r="A32" s="12">
        <v>9</v>
      </c>
      <c r="B32" s="128" t="s">
        <v>252</v>
      </c>
      <c r="C32" s="90">
        <f t="shared" si="4"/>
        <v>0</v>
      </c>
      <c r="D32" s="48">
        <f t="shared" si="4"/>
        <v>0</v>
      </c>
      <c r="E32" s="89">
        <f t="shared" si="4"/>
        <v>0</v>
      </c>
      <c r="F32" s="32"/>
      <c r="G32" s="30"/>
      <c r="H32" s="33"/>
      <c r="I32" s="32"/>
      <c r="J32" s="30"/>
      <c r="K32" s="33"/>
      <c r="L32" s="32"/>
      <c r="M32" s="30"/>
      <c r="N32" s="33"/>
      <c r="O32" s="32"/>
      <c r="P32" s="30"/>
      <c r="Q32" s="31"/>
      <c r="R32" s="32"/>
      <c r="S32" s="30"/>
      <c r="T32" s="31"/>
      <c r="U32" s="23">
        <f t="shared" si="5"/>
        <v>0</v>
      </c>
      <c r="V32" s="23">
        <f t="shared" si="5"/>
        <v>0</v>
      </c>
      <c r="W32" s="24">
        <f t="shared" si="5"/>
        <v>0</v>
      </c>
      <c r="X32" s="129" t="s">
        <v>244</v>
      </c>
    </row>
    <row r="33" spans="1:24" ht="15.75" x14ac:dyDescent="0.25">
      <c r="A33" s="12">
        <v>10</v>
      </c>
      <c r="B33" s="128" t="s">
        <v>253</v>
      </c>
      <c r="C33" s="90">
        <f t="shared" si="4"/>
        <v>0</v>
      </c>
      <c r="D33" s="48">
        <f t="shared" si="4"/>
        <v>0</v>
      </c>
      <c r="E33" s="89">
        <f t="shared" si="4"/>
        <v>0</v>
      </c>
      <c r="F33" s="32"/>
      <c r="G33" s="30"/>
      <c r="H33" s="33"/>
      <c r="I33" s="32"/>
      <c r="J33" s="30"/>
      <c r="K33" s="33"/>
      <c r="L33" s="32"/>
      <c r="M33" s="30"/>
      <c r="N33" s="33"/>
      <c r="O33" s="32"/>
      <c r="P33" s="30"/>
      <c r="Q33" s="31"/>
      <c r="R33" s="32"/>
      <c r="S33" s="30"/>
      <c r="T33" s="31"/>
      <c r="U33" s="23">
        <f t="shared" si="5"/>
        <v>0</v>
      </c>
      <c r="V33" s="23">
        <f t="shared" si="5"/>
        <v>0</v>
      </c>
      <c r="W33" s="24">
        <f t="shared" si="5"/>
        <v>0</v>
      </c>
      <c r="X33" s="129" t="s">
        <v>244</v>
      </c>
    </row>
    <row r="34" spans="1:24" ht="15.75" x14ac:dyDescent="0.25">
      <c r="A34" s="12">
        <v>11</v>
      </c>
      <c r="B34" s="128" t="s">
        <v>254</v>
      </c>
      <c r="C34" s="90">
        <f t="shared" si="4"/>
        <v>0</v>
      </c>
      <c r="D34" s="48">
        <f t="shared" si="4"/>
        <v>0</v>
      </c>
      <c r="E34" s="89">
        <f t="shared" si="4"/>
        <v>0</v>
      </c>
      <c r="F34" s="32"/>
      <c r="G34" s="30"/>
      <c r="H34" s="33"/>
      <c r="I34" s="32"/>
      <c r="J34" s="30"/>
      <c r="K34" s="33"/>
      <c r="L34" s="32"/>
      <c r="M34" s="30"/>
      <c r="N34" s="33"/>
      <c r="O34" s="32"/>
      <c r="P34" s="30"/>
      <c r="Q34" s="31"/>
      <c r="R34" s="32"/>
      <c r="S34" s="30"/>
      <c r="T34" s="31"/>
      <c r="U34" s="23">
        <f t="shared" si="5"/>
        <v>0</v>
      </c>
      <c r="V34" s="23">
        <f t="shared" si="5"/>
        <v>0</v>
      </c>
      <c r="W34" s="24">
        <f t="shared" si="5"/>
        <v>0</v>
      </c>
      <c r="X34" s="129" t="s">
        <v>244</v>
      </c>
    </row>
    <row r="35" spans="1:24" ht="15.75" x14ac:dyDescent="0.25">
      <c r="A35" s="12">
        <v>12</v>
      </c>
      <c r="B35" s="128" t="s">
        <v>255</v>
      </c>
      <c r="C35" s="90">
        <f t="shared" si="4"/>
        <v>0</v>
      </c>
      <c r="D35" s="48">
        <f t="shared" si="4"/>
        <v>0</v>
      </c>
      <c r="E35" s="89">
        <f t="shared" si="4"/>
        <v>0</v>
      </c>
      <c r="F35" s="32"/>
      <c r="G35" s="30"/>
      <c r="H35" s="33"/>
      <c r="I35" s="32"/>
      <c r="J35" s="30"/>
      <c r="K35" s="33"/>
      <c r="L35" s="32"/>
      <c r="M35" s="30"/>
      <c r="N35" s="33"/>
      <c r="O35" s="32"/>
      <c r="P35" s="30"/>
      <c r="Q35" s="31"/>
      <c r="R35" s="32"/>
      <c r="S35" s="30"/>
      <c r="T35" s="31"/>
      <c r="U35" s="23">
        <f t="shared" si="5"/>
        <v>0</v>
      </c>
      <c r="V35" s="23">
        <f t="shared" si="5"/>
        <v>0</v>
      </c>
      <c r="W35" s="24">
        <f t="shared" si="5"/>
        <v>0</v>
      </c>
      <c r="X35" s="129" t="s">
        <v>244</v>
      </c>
    </row>
    <row r="36" spans="1:24" ht="15.75" x14ac:dyDescent="0.25">
      <c r="A36" s="12">
        <v>13</v>
      </c>
      <c r="B36" s="128" t="s">
        <v>256</v>
      </c>
      <c r="C36" s="90">
        <f t="shared" si="4"/>
        <v>0</v>
      </c>
      <c r="D36" s="48">
        <f t="shared" si="4"/>
        <v>0</v>
      </c>
      <c r="E36" s="89">
        <f t="shared" si="4"/>
        <v>0</v>
      </c>
      <c r="F36" s="32"/>
      <c r="G36" s="30"/>
      <c r="H36" s="33"/>
      <c r="I36" s="32"/>
      <c r="J36" s="30"/>
      <c r="K36" s="33"/>
      <c r="L36" s="32"/>
      <c r="M36" s="30"/>
      <c r="N36" s="33"/>
      <c r="O36" s="32"/>
      <c r="P36" s="30"/>
      <c r="Q36" s="31"/>
      <c r="R36" s="32"/>
      <c r="S36" s="30"/>
      <c r="T36" s="31"/>
      <c r="U36" s="23">
        <f t="shared" si="5"/>
        <v>0</v>
      </c>
      <c r="V36" s="23">
        <f t="shared" si="5"/>
        <v>0</v>
      </c>
      <c r="W36" s="24">
        <f t="shared" si="5"/>
        <v>0</v>
      </c>
      <c r="X36" s="129" t="s">
        <v>244</v>
      </c>
    </row>
    <row r="37" spans="1:24" ht="15.75" x14ac:dyDescent="0.25">
      <c r="A37" s="12">
        <v>14</v>
      </c>
      <c r="B37" s="128" t="s">
        <v>257</v>
      </c>
      <c r="C37" s="90">
        <f t="shared" si="4"/>
        <v>0</v>
      </c>
      <c r="D37" s="48">
        <f t="shared" si="4"/>
        <v>0</v>
      </c>
      <c r="E37" s="89">
        <f t="shared" si="4"/>
        <v>0</v>
      </c>
      <c r="F37" s="32"/>
      <c r="G37" s="30"/>
      <c r="H37" s="33"/>
      <c r="I37" s="32"/>
      <c r="J37" s="30"/>
      <c r="K37" s="33"/>
      <c r="L37" s="32"/>
      <c r="M37" s="30"/>
      <c r="N37" s="33"/>
      <c r="O37" s="32"/>
      <c r="P37" s="30"/>
      <c r="Q37" s="31"/>
      <c r="R37" s="32"/>
      <c r="S37" s="30"/>
      <c r="T37" s="31"/>
      <c r="U37" s="23">
        <f t="shared" si="5"/>
        <v>0</v>
      </c>
      <c r="V37" s="23">
        <f t="shared" si="5"/>
        <v>0</v>
      </c>
      <c r="W37" s="24">
        <f t="shared" si="5"/>
        <v>0</v>
      </c>
      <c r="X37" s="129" t="s">
        <v>244</v>
      </c>
    </row>
    <row r="38" spans="1:24" ht="15.75" x14ac:dyDescent="0.25">
      <c r="A38" s="12">
        <v>15</v>
      </c>
      <c r="B38" s="128" t="s">
        <v>258</v>
      </c>
      <c r="C38" s="90">
        <f t="shared" si="4"/>
        <v>0</v>
      </c>
      <c r="D38" s="48">
        <f t="shared" si="4"/>
        <v>0</v>
      </c>
      <c r="E38" s="89">
        <f t="shared" si="4"/>
        <v>0</v>
      </c>
      <c r="F38" s="32"/>
      <c r="G38" s="30"/>
      <c r="H38" s="33"/>
      <c r="I38" s="32"/>
      <c r="J38" s="30"/>
      <c r="K38" s="33"/>
      <c r="L38" s="32"/>
      <c r="M38" s="30"/>
      <c r="N38" s="33"/>
      <c r="O38" s="32"/>
      <c r="P38" s="30"/>
      <c r="Q38" s="31"/>
      <c r="R38" s="32"/>
      <c r="S38" s="30"/>
      <c r="T38" s="31"/>
      <c r="U38" s="23">
        <f t="shared" si="5"/>
        <v>0</v>
      </c>
      <c r="V38" s="23">
        <f t="shared" si="5"/>
        <v>0</v>
      </c>
      <c r="W38" s="24">
        <f t="shared" si="5"/>
        <v>0</v>
      </c>
      <c r="X38" s="129" t="s">
        <v>244</v>
      </c>
    </row>
    <row r="39" spans="1:24" ht="15.75" x14ac:dyDescent="0.25">
      <c r="A39" s="12">
        <v>16</v>
      </c>
      <c r="B39" s="128" t="s">
        <v>259</v>
      </c>
      <c r="C39" s="90">
        <f t="shared" si="4"/>
        <v>0</v>
      </c>
      <c r="D39" s="48">
        <f t="shared" si="4"/>
        <v>0</v>
      </c>
      <c r="E39" s="89">
        <f t="shared" si="4"/>
        <v>0</v>
      </c>
      <c r="F39" s="32"/>
      <c r="G39" s="30"/>
      <c r="H39" s="33"/>
      <c r="I39" s="32"/>
      <c r="J39" s="30"/>
      <c r="K39" s="33"/>
      <c r="L39" s="32"/>
      <c r="M39" s="30"/>
      <c r="N39" s="33"/>
      <c r="O39" s="32"/>
      <c r="P39" s="30"/>
      <c r="Q39" s="31"/>
      <c r="R39" s="32"/>
      <c r="S39" s="30"/>
      <c r="T39" s="31"/>
      <c r="U39" s="23">
        <f t="shared" si="5"/>
        <v>0</v>
      </c>
      <c r="V39" s="23">
        <f t="shared" si="5"/>
        <v>0</v>
      </c>
      <c r="W39" s="24">
        <f t="shared" si="5"/>
        <v>0</v>
      </c>
      <c r="X39" s="129" t="s">
        <v>244</v>
      </c>
    </row>
    <row r="40" spans="1:24" s="26" customFormat="1" ht="15.75" x14ac:dyDescent="0.25">
      <c r="A40" s="17">
        <v>3</v>
      </c>
      <c r="B40" s="125" t="s">
        <v>260</v>
      </c>
      <c r="C40" s="90">
        <f>IF(SUM(C42:C63)&gt;0,SUM(C42:C63),0)</f>
        <v>0</v>
      </c>
      <c r="D40" s="23">
        <f>IF(SUM(D42:D63)&gt;0,SUM(D42:D63),0)</f>
        <v>0</v>
      </c>
      <c r="E40" s="27">
        <f>IF(SUM(E42:E63)&gt;0,SUM(E42:E63),0)</f>
        <v>0</v>
      </c>
      <c r="F40" s="28">
        <f t="shared" ref="F40:T40" si="6">IF(SUM(F42:F63)&gt;0,SUM(F42:F63),0)</f>
        <v>0</v>
      </c>
      <c r="G40" s="23">
        <f t="shared" si="6"/>
        <v>0</v>
      </c>
      <c r="H40" s="22">
        <f t="shared" si="6"/>
        <v>0</v>
      </c>
      <c r="I40" s="28">
        <f t="shared" si="6"/>
        <v>0</v>
      </c>
      <c r="J40" s="23">
        <f t="shared" si="6"/>
        <v>0</v>
      </c>
      <c r="K40" s="22">
        <f t="shared" si="6"/>
        <v>0</v>
      </c>
      <c r="L40" s="28">
        <f t="shared" si="6"/>
        <v>0</v>
      </c>
      <c r="M40" s="23">
        <f t="shared" si="6"/>
        <v>0</v>
      </c>
      <c r="N40" s="22">
        <f t="shared" si="6"/>
        <v>0</v>
      </c>
      <c r="O40" s="28">
        <f t="shared" si="6"/>
        <v>0</v>
      </c>
      <c r="P40" s="23">
        <f t="shared" si="6"/>
        <v>0</v>
      </c>
      <c r="Q40" s="27">
        <f t="shared" si="6"/>
        <v>0</v>
      </c>
      <c r="R40" s="28">
        <f t="shared" si="6"/>
        <v>0</v>
      </c>
      <c r="S40" s="23">
        <f t="shared" si="6"/>
        <v>0</v>
      </c>
      <c r="T40" s="27">
        <f t="shared" si="6"/>
        <v>0</v>
      </c>
      <c r="U40" s="23">
        <f t="shared" ref="U40:W55" si="7">SUM(C40,R40)</f>
        <v>0</v>
      </c>
      <c r="V40" s="23">
        <f t="shared" si="7"/>
        <v>0</v>
      </c>
      <c r="W40" s="24">
        <f t="shared" si="7"/>
        <v>0</v>
      </c>
      <c r="X40" s="126"/>
    </row>
    <row r="41" spans="1:24" ht="43.5" customHeight="1" x14ac:dyDescent="0.25">
      <c r="A41" s="37"/>
      <c r="B41" s="130" t="s">
        <v>191</v>
      </c>
      <c r="C41" s="41">
        <f>IF(SUM(C42:C60)&gt;0,SUM(C42:C60),0)</f>
        <v>0</v>
      </c>
      <c r="D41" s="41">
        <f>IF(SUM(D42:D60)&gt;0,SUM(D42:D60),0)</f>
        <v>0</v>
      </c>
      <c r="E41" s="74">
        <f>IF(SUM(E42:E60)&gt;0,SUM(E42:E60),0)</f>
        <v>0</v>
      </c>
      <c r="F41" s="41">
        <f t="shared" ref="F41:T41" si="8">IF(SUM(F42:F60)&gt;0,SUM(F42:F60),0)</f>
        <v>0</v>
      </c>
      <c r="G41" s="39">
        <f t="shared" si="8"/>
        <v>0</v>
      </c>
      <c r="H41" s="75">
        <f t="shared" si="8"/>
        <v>0</v>
      </c>
      <c r="I41" s="41">
        <f t="shared" si="8"/>
        <v>0</v>
      </c>
      <c r="J41" s="39">
        <f t="shared" si="8"/>
        <v>0</v>
      </c>
      <c r="K41" s="75">
        <f t="shared" si="8"/>
        <v>0</v>
      </c>
      <c r="L41" s="41">
        <f t="shared" si="8"/>
        <v>0</v>
      </c>
      <c r="M41" s="39">
        <f t="shared" si="8"/>
        <v>0</v>
      </c>
      <c r="N41" s="131">
        <f t="shared" si="8"/>
        <v>0</v>
      </c>
      <c r="O41" s="39">
        <f t="shared" si="8"/>
        <v>0</v>
      </c>
      <c r="P41" s="39">
        <f t="shared" si="8"/>
        <v>0</v>
      </c>
      <c r="Q41" s="74">
        <f t="shared" si="8"/>
        <v>0</v>
      </c>
      <c r="R41" s="41">
        <f t="shared" si="8"/>
        <v>0</v>
      </c>
      <c r="S41" s="39">
        <f t="shared" si="8"/>
        <v>0</v>
      </c>
      <c r="T41" s="74">
        <f t="shared" si="8"/>
        <v>0</v>
      </c>
      <c r="U41" s="45">
        <f t="shared" si="7"/>
        <v>0</v>
      </c>
      <c r="V41" s="45">
        <f t="shared" si="7"/>
        <v>0</v>
      </c>
      <c r="W41" s="132">
        <f t="shared" si="7"/>
        <v>0</v>
      </c>
      <c r="X41" s="133"/>
    </row>
    <row r="42" spans="1:24" ht="15.75" x14ac:dyDescent="0.25">
      <c r="A42" s="12">
        <v>1</v>
      </c>
      <c r="B42" s="128" t="s">
        <v>261</v>
      </c>
      <c r="C42" s="90">
        <f t="shared" ref="C42:E57" si="9">SUM(F42,I42,L42,O42)</f>
        <v>0</v>
      </c>
      <c r="D42" s="48">
        <f t="shared" si="9"/>
        <v>0</v>
      </c>
      <c r="E42" s="89">
        <f t="shared" si="9"/>
        <v>0</v>
      </c>
      <c r="F42" s="32"/>
      <c r="G42" s="30"/>
      <c r="H42" s="33"/>
      <c r="I42" s="32"/>
      <c r="J42" s="30"/>
      <c r="K42" s="33"/>
      <c r="L42" s="32"/>
      <c r="M42" s="30"/>
      <c r="N42" s="33"/>
      <c r="O42" s="32"/>
      <c r="P42" s="30"/>
      <c r="Q42" s="31"/>
      <c r="R42" s="32"/>
      <c r="S42" s="30"/>
      <c r="T42" s="31"/>
      <c r="U42" s="23">
        <f t="shared" si="7"/>
        <v>0</v>
      </c>
      <c r="V42" s="23">
        <f t="shared" si="7"/>
        <v>0</v>
      </c>
      <c r="W42" s="24">
        <f t="shared" si="7"/>
        <v>0</v>
      </c>
      <c r="X42" s="129"/>
    </row>
    <row r="43" spans="1:24" ht="15.75" x14ac:dyDescent="0.25">
      <c r="A43" s="12">
        <v>2</v>
      </c>
      <c r="B43" s="128" t="s">
        <v>262</v>
      </c>
      <c r="C43" s="90">
        <f t="shared" si="9"/>
        <v>0</v>
      </c>
      <c r="D43" s="48">
        <f t="shared" si="9"/>
        <v>0</v>
      </c>
      <c r="E43" s="89">
        <f t="shared" si="9"/>
        <v>0</v>
      </c>
      <c r="F43" s="32"/>
      <c r="G43" s="30"/>
      <c r="H43" s="33"/>
      <c r="I43" s="32"/>
      <c r="J43" s="30"/>
      <c r="K43" s="33"/>
      <c r="L43" s="32"/>
      <c r="M43" s="30"/>
      <c r="N43" s="33"/>
      <c r="O43" s="32"/>
      <c r="P43" s="30"/>
      <c r="Q43" s="31"/>
      <c r="R43" s="32"/>
      <c r="S43" s="30"/>
      <c r="T43" s="31"/>
      <c r="U43" s="23">
        <f t="shared" si="7"/>
        <v>0</v>
      </c>
      <c r="V43" s="23">
        <f t="shared" si="7"/>
        <v>0</v>
      </c>
      <c r="W43" s="24">
        <f t="shared" si="7"/>
        <v>0</v>
      </c>
      <c r="X43" s="129"/>
    </row>
    <row r="44" spans="1:24" ht="15.75" x14ac:dyDescent="0.25">
      <c r="A44" s="12">
        <v>3</v>
      </c>
      <c r="B44" s="128" t="s">
        <v>263</v>
      </c>
      <c r="C44" s="90">
        <f t="shared" si="9"/>
        <v>0</v>
      </c>
      <c r="D44" s="48">
        <f t="shared" si="9"/>
        <v>0</v>
      </c>
      <c r="E44" s="89">
        <f t="shared" si="9"/>
        <v>0</v>
      </c>
      <c r="F44" s="32"/>
      <c r="G44" s="30"/>
      <c r="H44" s="33"/>
      <c r="I44" s="32"/>
      <c r="J44" s="30"/>
      <c r="K44" s="33"/>
      <c r="L44" s="32"/>
      <c r="M44" s="30"/>
      <c r="N44" s="33"/>
      <c r="O44" s="32"/>
      <c r="P44" s="30"/>
      <c r="Q44" s="31"/>
      <c r="R44" s="32"/>
      <c r="S44" s="30"/>
      <c r="T44" s="31"/>
      <c r="U44" s="23">
        <f t="shared" si="7"/>
        <v>0</v>
      </c>
      <c r="V44" s="23">
        <f t="shared" si="7"/>
        <v>0</v>
      </c>
      <c r="W44" s="24">
        <f t="shared" si="7"/>
        <v>0</v>
      </c>
      <c r="X44" s="129"/>
    </row>
    <row r="45" spans="1:24" ht="15.75" x14ac:dyDescent="0.25">
      <c r="A45" s="12">
        <v>4</v>
      </c>
      <c r="B45" s="128" t="s">
        <v>264</v>
      </c>
      <c r="C45" s="90">
        <f t="shared" si="9"/>
        <v>0</v>
      </c>
      <c r="D45" s="48">
        <f t="shared" si="9"/>
        <v>0</v>
      </c>
      <c r="E45" s="89">
        <f t="shared" si="9"/>
        <v>0</v>
      </c>
      <c r="F45" s="32"/>
      <c r="G45" s="30"/>
      <c r="H45" s="33"/>
      <c r="I45" s="32"/>
      <c r="J45" s="30"/>
      <c r="K45" s="33"/>
      <c r="L45" s="32"/>
      <c r="M45" s="30"/>
      <c r="N45" s="33"/>
      <c r="O45" s="32"/>
      <c r="P45" s="30"/>
      <c r="Q45" s="31"/>
      <c r="R45" s="32"/>
      <c r="S45" s="30"/>
      <c r="T45" s="31"/>
      <c r="U45" s="23">
        <f t="shared" si="7"/>
        <v>0</v>
      </c>
      <c r="V45" s="23">
        <f t="shared" si="7"/>
        <v>0</v>
      </c>
      <c r="W45" s="24">
        <f t="shared" si="7"/>
        <v>0</v>
      </c>
      <c r="X45" s="129"/>
    </row>
    <row r="46" spans="1:24" ht="15.75" x14ac:dyDescent="0.25">
      <c r="A46" s="12">
        <v>5</v>
      </c>
      <c r="B46" s="128" t="s">
        <v>265</v>
      </c>
      <c r="C46" s="90">
        <f t="shared" si="9"/>
        <v>0</v>
      </c>
      <c r="D46" s="48">
        <f t="shared" si="9"/>
        <v>0</v>
      </c>
      <c r="E46" s="89">
        <f t="shared" si="9"/>
        <v>0</v>
      </c>
      <c r="F46" s="32"/>
      <c r="G46" s="30"/>
      <c r="H46" s="33"/>
      <c r="I46" s="32"/>
      <c r="J46" s="30"/>
      <c r="K46" s="33"/>
      <c r="L46" s="32"/>
      <c r="M46" s="30"/>
      <c r="N46" s="33"/>
      <c r="O46" s="32"/>
      <c r="P46" s="30"/>
      <c r="Q46" s="31"/>
      <c r="R46" s="32"/>
      <c r="S46" s="30"/>
      <c r="T46" s="31"/>
      <c r="U46" s="23">
        <f t="shared" si="7"/>
        <v>0</v>
      </c>
      <c r="V46" s="23">
        <f t="shared" si="7"/>
        <v>0</v>
      </c>
      <c r="W46" s="24">
        <f t="shared" si="7"/>
        <v>0</v>
      </c>
      <c r="X46" s="129"/>
    </row>
    <row r="47" spans="1:24" ht="15.75" x14ac:dyDescent="0.25">
      <c r="A47" s="12">
        <v>6</v>
      </c>
      <c r="B47" s="128" t="s">
        <v>266</v>
      </c>
      <c r="C47" s="90">
        <f t="shared" si="9"/>
        <v>0</v>
      </c>
      <c r="D47" s="48">
        <f t="shared" si="9"/>
        <v>0</v>
      </c>
      <c r="E47" s="89">
        <f t="shared" si="9"/>
        <v>0</v>
      </c>
      <c r="F47" s="32"/>
      <c r="G47" s="30"/>
      <c r="H47" s="33"/>
      <c r="I47" s="32"/>
      <c r="J47" s="30"/>
      <c r="K47" s="33"/>
      <c r="L47" s="32"/>
      <c r="M47" s="30"/>
      <c r="N47" s="33"/>
      <c r="O47" s="32"/>
      <c r="P47" s="30"/>
      <c r="Q47" s="31"/>
      <c r="R47" s="32"/>
      <c r="S47" s="30"/>
      <c r="T47" s="31"/>
      <c r="U47" s="23">
        <f t="shared" si="7"/>
        <v>0</v>
      </c>
      <c r="V47" s="23">
        <f t="shared" si="7"/>
        <v>0</v>
      </c>
      <c r="W47" s="24">
        <f t="shared" si="7"/>
        <v>0</v>
      </c>
      <c r="X47" s="129"/>
    </row>
    <row r="48" spans="1:24" ht="15.75" x14ac:dyDescent="0.25">
      <c r="A48" s="12">
        <v>7</v>
      </c>
      <c r="B48" s="128" t="s">
        <v>267</v>
      </c>
      <c r="C48" s="90">
        <f t="shared" si="9"/>
        <v>0</v>
      </c>
      <c r="D48" s="48">
        <f t="shared" si="9"/>
        <v>0</v>
      </c>
      <c r="E48" s="89">
        <f t="shared" si="9"/>
        <v>0</v>
      </c>
      <c r="F48" s="32"/>
      <c r="G48" s="30"/>
      <c r="H48" s="33"/>
      <c r="I48" s="32"/>
      <c r="J48" s="30"/>
      <c r="K48" s="33"/>
      <c r="L48" s="32"/>
      <c r="M48" s="30"/>
      <c r="N48" s="33"/>
      <c r="O48" s="32"/>
      <c r="P48" s="30"/>
      <c r="Q48" s="31"/>
      <c r="R48" s="32"/>
      <c r="S48" s="30"/>
      <c r="T48" s="31"/>
      <c r="U48" s="23">
        <f t="shared" si="7"/>
        <v>0</v>
      </c>
      <c r="V48" s="23">
        <f t="shared" si="7"/>
        <v>0</v>
      </c>
      <c r="W48" s="24">
        <f t="shared" si="7"/>
        <v>0</v>
      </c>
      <c r="X48" s="129"/>
    </row>
    <row r="49" spans="1:24" ht="15.75" x14ac:dyDescent="0.25">
      <c r="A49" s="12">
        <v>8</v>
      </c>
      <c r="B49" s="128" t="s">
        <v>268</v>
      </c>
      <c r="C49" s="90">
        <f t="shared" si="9"/>
        <v>0</v>
      </c>
      <c r="D49" s="48">
        <f t="shared" si="9"/>
        <v>0</v>
      </c>
      <c r="E49" s="89">
        <f t="shared" si="9"/>
        <v>0</v>
      </c>
      <c r="F49" s="32"/>
      <c r="G49" s="30"/>
      <c r="H49" s="33"/>
      <c r="I49" s="32"/>
      <c r="J49" s="30"/>
      <c r="K49" s="33"/>
      <c r="L49" s="32"/>
      <c r="M49" s="30"/>
      <c r="N49" s="33"/>
      <c r="O49" s="32"/>
      <c r="P49" s="30"/>
      <c r="Q49" s="31"/>
      <c r="R49" s="32"/>
      <c r="S49" s="30"/>
      <c r="T49" s="31"/>
      <c r="U49" s="23">
        <f t="shared" si="7"/>
        <v>0</v>
      </c>
      <c r="V49" s="23">
        <f t="shared" si="7"/>
        <v>0</v>
      </c>
      <c r="W49" s="24">
        <f t="shared" si="7"/>
        <v>0</v>
      </c>
      <c r="X49" s="129"/>
    </row>
    <row r="50" spans="1:24" ht="15.75" x14ac:dyDescent="0.25">
      <c r="A50" s="12">
        <v>9</v>
      </c>
      <c r="B50" s="128" t="s">
        <v>269</v>
      </c>
      <c r="C50" s="90">
        <f t="shared" si="9"/>
        <v>0</v>
      </c>
      <c r="D50" s="48">
        <f t="shared" si="9"/>
        <v>0</v>
      </c>
      <c r="E50" s="89">
        <f t="shared" si="9"/>
        <v>0</v>
      </c>
      <c r="F50" s="32"/>
      <c r="G50" s="30"/>
      <c r="H50" s="33"/>
      <c r="I50" s="32"/>
      <c r="J50" s="30"/>
      <c r="K50" s="33"/>
      <c r="L50" s="32"/>
      <c r="M50" s="30"/>
      <c r="N50" s="33"/>
      <c r="O50" s="32"/>
      <c r="P50" s="30"/>
      <c r="Q50" s="31"/>
      <c r="R50" s="32"/>
      <c r="S50" s="30"/>
      <c r="T50" s="31"/>
      <c r="U50" s="23">
        <f t="shared" si="7"/>
        <v>0</v>
      </c>
      <c r="V50" s="23">
        <f t="shared" si="7"/>
        <v>0</v>
      </c>
      <c r="W50" s="24">
        <f t="shared" si="7"/>
        <v>0</v>
      </c>
      <c r="X50" s="129"/>
    </row>
    <row r="51" spans="1:24" ht="15.75" x14ac:dyDescent="0.25">
      <c r="A51" s="12">
        <v>10</v>
      </c>
      <c r="B51" s="128" t="s">
        <v>270</v>
      </c>
      <c r="C51" s="90">
        <f t="shared" si="9"/>
        <v>0</v>
      </c>
      <c r="D51" s="48">
        <f t="shared" si="9"/>
        <v>0</v>
      </c>
      <c r="E51" s="89">
        <f t="shared" si="9"/>
        <v>0</v>
      </c>
      <c r="F51" s="32"/>
      <c r="G51" s="30"/>
      <c r="H51" s="33"/>
      <c r="I51" s="32"/>
      <c r="J51" s="30"/>
      <c r="K51" s="33"/>
      <c r="L51" s="32"/>
      <c r="M51" s="30"/>
      <c r="N51" s="33"/>
      <c r="O51" s="32"/>
      <c r="P51" s="30"/>
      <c r="Q51" s="31"/>
      <c r="R51" s="32"/>
      <c r="S51" s="30"/>
      <c r="T51" s="31"/>
      <c r="U51" s="23">
        <f t="shared" si="7"/>
        <v>0</v>
      </c>
      <c r="V51" s="23">
        <f t="shared" si="7"/>
        <v>0</v>
      </c>
      <c r="W51" s="24">
        <f t="shared" si="7"/>
        <v>0</v>
      </c>
      <c r="X51" s="129"/>
    </row>
    <row r="52" spans="1:24" ht="15.75" x14ac:dyDescent="0.25">
      <c r="A52" s="12">
        <v>11</v>
      </c>
      <c r="B52" s="128" t="s">
        <v>271</v>
      </c>
      <c r="C52" s="90">
        <f t="shared" si="9"/>
        <v>0</v>
      </c>
      <c r="D52" s="48">
        <f t="shared" si="9"/>
        <v>0</v>
      </c>
      <c r="E52" s="89">
        <f t="shared" si="9"/>
        <v>0</v>
      </c>
      <c r="F52" s="32"/>
      <c r="G52" s="30"/>
      <c r="H52" s="33"/>
      <c r="I52" s="32"/>
      <c r="J52" s="30"/>
      <c r="K52" s="33"/>
      <c r="L52" s="32"/>
      <c r="M52" s="30"/>
      <c r="N52" s="33"/>
      <c r="O52" s="32"/>
      <c r="P52" s="30"/>
      <c r="Q52" s="31"/>
      <c r="R52" s="32"/>
      <c r="S52" s="30"/>
      <c r="T52" s="31"/>
      <c r="U52" s="23">
        <f t="shared" si="7"/>
        <v>0</v>
      </c>
      <c r="V52" s="23">
        <f t="shared" si="7"/>
        <v>0</v>
      </c>
      <c r="W52" s="24">
        <f t="shared" si="7"/>
        <v>0</v>
      </c>
      <c r="X52" s="129"/>
    </row>
    <row r="53" spans="1:24" ht="15.75" x14ac:dyDescent="0.25">
      <c r="A53" s="12">
        <v>12</v>
      </c>
      <c r="B53" s="128" t="s">
        <v>272</v>
      </c>
      <c r="C53" s="90">
        <f t="shared" si="9"/>
        <v>0</v>
      </c>
      <c r="D53" s="48">
        <f t="shared" si="9"/>
        <v>0</v>
      </c>
      <c r="E53" s="89">
        <f t="shared" si="9"/>
        <v>0</v>
      </c>
      <c r="F53" s="32"/>
      <c r="G53" s="30"/>
      <c r="H53" s="33"/>
      <c r="I53" s="32"/>
      <c r="J53" s="30"/>
      <c r="K53" s="33"/>
      <c r="L53" s="32"/>
      <c r="M53" s="30"/>
      <c r="N53" s="33"/>
      <c r="O53" s="32"/>
      <c r="P53" s="30"/>
      <c r="Q53" s="31"/>
      <c r="R53" s="32"/>
      <c r="S53" s="30"/>
      <c r="T53" s="31"/>
      <c r="U53" s="23">
        <f t="shared" si="7"/>
        <v>0</v>
      </c>
      <c r="V53" s="23">
        <f t="shared" si="7"/>
        <v>0</v>
      </c>
      <c r="W53" s="24">
        <f t="shared" si="7"/>
        <v>0</v>
      </c>
      <c r="X53" s="129"/>
    </row>
    <row r="54" spans="1:24" ht="15.75" x14ac:dyDescent="0.25">
      <c r="A54" s="12">
        <v>13</v>
      </c>
      <c r="B54" s="128" t="s">
        <v>273</v>
      </c>
      <c r="C54" s="90">
        <f t="shared" si="9"/>
        <v>0</v>
      </c>
      <c r="D54" s="48">
        <f t="shared" si="9"/>
        <v>0</v>
      </c>
      <c r="E54" s="89">
        <f t="shared" si="9"/>
        <v>0</v>
      </c>
      <c r="F54" s="32"/>
      <c r="G54" s="30"/>
      <c r="H54" s="33"/>
      <c r="I54" s="32"/>
      <c r="J54" s="30"/>
      <c r="K54" s="33"/>
      <c r="L54" s="32"/>
      <c r="M54" s="30"/>
      <c r="N54" s="33"/>
      <c r="O54" s="32"/>
      <c r="P54" s="30"/>
      <c r="Q54" s="31"/>
      <c r="R54" s="32"/>
      <c r="S54" s="30"/>
      <c r="T54" s="31"/>
      <c r="U54" s="23">
        <f t="shared" si="7"/>
        <v>0</v>
      </c>
      <c r="V54" s="23">
        <f t="shared" si="7"/>
        <v>0</v>
      </c>
      <c r="W54" s="24">
        <f t="shared" si="7"/>
        <v>0</v>
      </c>
      <c r="X54" s="129"/>
    </row>
    <row r="55" spans="1:24" ht="15.75" x14ac:dyDescent="0.25">
      <c r="A55" s="12">
        <v>14</v>
      </c>
      <c r="B55" s="128" t="s">
        <v>274</v>
      </c>
      <c r="C55" s="90">
        <f t="shared" si="9"/>
        <v>0</v>
      </c>
      <c r="D55" s="48">
        <f t="shared" si="9"/>
        <v>0</v>
      </c>
      <c r="E55" s="89">
        <f t="shared" si="9"/>
        <v>0</v>
      </c>
      <c r="F55" s="32"/>
      <c r="G55" s="30"/>
      <c r="H55" s="33"/>
      <c r="I55" s="32"/>
      <c r="J55" s="30"/>
      <c r="K55" s="33"/>
      <c r="L55" s="32"/>
      <c r="M55" s="30"/>
      <c r="N55" s="33"/>
      <c r="O55" s="32"/>
      <c r="P55" s="30"/>
      <c r="Q55" s="31"/>
      <c r="R55" s="32"/>
      <c r="S55" s="30"/>
      <c r="T55" s="31"/>
      <c r="U55" s="23">
        <f t="shared" si="7"/>
        <v>0</v>
      </c>
      <c r="V55" s="23">
        <f t="shared" si="7"/>
        <v>0</v>
      </c>
      <c r="W55" s="24">
        <f t="shared" si="7"/>
        <v>0</v>
      </c>
      <c r="X55" s="129"/>
    </row>
    <row r="56" spans="1:24" ht="15.75" x14ac:dyDescent="0.25">
      <c r="A56" s="12">
        <v>15</v>
      </c>
      <c r="B56" s="128" t="s">
        <v>275</v>
      </c>
      <c r="C56" s="90">
        <f t="shared" si="9"/>
        <v>0</v>
      </c>
      <c r="D56" s="48">
        <f t="shared" si="9"/>
        <v>0</v>
      </c>
      <c r="E56" s="89">
        <f t="shared" si="9"/>
        <v>0</v>
      </c>
      <c r="F56" s="32"/>
      <c r="G56" s="30"/>
      <c r="H56" s="33"/>
      <c r="I56" s="32"/>
      <c r="J56" s="30"/>
      <c r="K56" s="33"/>
      <c r="L56" s="32"/>
      <c r="M56" s="30"/>
      <c r="N56" s="33"/>
      <c r="O56" s="32"/>
      <c r="P56" s="30"/>
      <c r="Q56" s="31"/>
      <c r="R56" s="32"/>
      <c r="S56" s="30"/>
      <c r="T56" s="31"/>
      <c r="U56" s="23">
        <f t="shared" ref="U56:W71" si="10">SUM(C56,R56)</f>
        <v>0</v>
      </c>
      <c r="V56" s="23">
        <f t="shared" si="10"/>
        <v>0</v>
      </c>
      <c r="W56" s="24">
        <f t="shared" si="10"/>
        <v>0</v>
      </c>
      <c r="X56" s="129"/>
    </row>
    <row r="57" spans="1:24" ht="15.75" x14ac:dyDescent="0.25">
      <c r="A57" s="12">
        <v>16</v>
      </c>
      <c r="B57" s="128" t="s">
        <v>276</v>
      </c>
      <c r="C57" s="90">
        <f t="shared" si="9"/>
        <v>0</v>
      </c>
      <c r="D57" s="48">
        <f t="shared" si="9"/>
        <v>0</v>
      </c>
      <c r="E57" s="89">
        <f t="shared" si="9"/>
        <v>0</v>
      </c>
      <c r="F57" s="32"/>
      <c r="G57" s="30"/>
      <c r="H57" s="33"/>
      <c r="I57" s="32"/>
      <c r="J57" s="30"/>
      <c r="K57" s="33"/>
      <c r="L57" s="32"/>
      <c r="M57" s="30"/>
      <c r="N57" s="33"/>
      <c r="O57" s="32"/>
      <c r="P57" s="30"/>
      <c r="Q57" s="31"/>
      <c r="R57" s="32"/>
      <c r="S57" s="30"/>
      <c r="T57" s="31"/>
      <c r="U57" s="23">
        <f t="shared" si="10"/>
        <v>0</v>
      </c>
      <c r="V57" s="23">
        <f t="shared" si="10"/>
        <v>0</v>
      </c>
      <c r="W57" s="24">
        <f t="shared" si="10"/>
        <v>0</v>
      </c>
      <c r="X57" s="129"/>
    </row>
    <row r="58" spans="1:24" ht="15.75" x14ac:dyDescent="0.25">
      <c r="A58" s="12">
        <v>17</v>
      </c>
      <c r="B58" s="128" t="s">
        <v>277</v>
      </c>
      <c r="C58" s="90">
        <f t="shared" ref="C58:E63" si="11">SUM(F58,I58,L58,O58)</f>
        <v>0</v>
      </c>
      <c r="D58" s="48">
        <f t="shared" si="11"/>
        <v>0</v>
      </c>
      <c r="E58" s="89">
        <f t="shared" si="11"/>
        <v>0</v>
      </c>
      <c r="F58" s="32"/>
      <c r="G58" s="30"/>
      <c r="H58" s="33"/>
      <c r="I58" s="32"/>
      <c r="J58" s="30"/>
      <c r="K58" s="33"/>
      <c r="L58" s="32"/>
      <c r="M58" s="30"/>
      <c r="N58" s="33"/>
      <c r="O58" s="32"/>
      <c r="P58" s="30"/>
      <c r="Q58" s="31"/>
      <c r="R58" s="32"/>
      <c r="S58" s="30"/>
      <c r="T58" s="31"/>
      <c r="U58" s="23">
        <f t="shared" si="10"/>
        <v>0</v>
      </c>
      <c r="V58" s="23">
        <f t="shared" si="10"/>
        <v>0</v>
      </c>
      <c r="W58" s="24">
        <f t="shared" si="10"/>
        <v>0</v>
      </c>
      <c r="X58" s="129"/>
    </row>
    <row r="59" spans="1:24" ht="15.75" x14ac:dyDescent="0.25">
      <c r="A59" s="12">
        <v>18</v>
      </c>
      <c r="B59" s="128" t="s">
        <v>278</v>
      </c>
      <c r="C59" s="90">
        <f t="shared" si="11"/>
        <v>0</v>
      </c>
      <c r="D59" s="48">
        <f t="shared" si="11"/>
        <v>0</v>
      </c>
      <c r="E59" s="89">
        <f t="shared" si="11"/>
        <v>0</v>
      </c>
      <c r="F59" s="32"/>
      <c r="G59" s="30"/>
      <c r="H59" s="33"/>
      <c r="I59" s="32"/>
      <c r="J59" s="30"/>
      <c r="K59" s="33"/>
      <c r="L59" s="32"/>
      <c r="M59" s="30"/>
      <c r="N59" s="33"/>
      <c r="O59" s="32"/>
      <c r="P59" s="30"/>
      <c r="Q59" s="31"/>
      <c r="R59" s="32"/>
      <c r="S59" s="30"/>
      <c r="T59" s="31"/>
      <c r="U59" s="23">
        <f t="shared" si="10"/>
        <v>0</v>
      </c>
      <c r="V59" s="23">
        <f t="shared" si="10"/>
        <v>0</v>
      </c>
      <c r="W59" s="24">
        <f t="shared" si="10"/>
        <v>0</v>
      </c>
      <c r="X59" s="129"/>
    </row>
    <row r="60" spans="1:24" ht="15.75" x14ac:dyDescent="0.25">
      <c r="A60" s="12">
        <v>19</v>
      </c>
      <c r="B60" s="128" t="s">
        <v>279</v>
      </c>
      <c r="C60" s="90">
        <f t="shared" si="11"/>
        <v>0</v>
      </c>
      <c r="D60" s="48">
        <f t="shared" si="11"/>
        <v>0</v>
      </c>
      <c r="E60" s="89">
        <f t="shared" si="11"/>
        <v>0</v>
      </c>
      <c r="F60" s="32"/>
      <c r="G60" s="30"/>
      <c r="H60" s="33"/>
      <c r="I60" s="32"/>
      <c r="J60" s="30"/>
      <c r="K60" s="33"/>
      <c r="L60" s="32"/>
      <c r="M60" s="30"/>
      <c r="N60" s="33"/>
      <c r="O60" s="32"/>
      <c r="P60" s="30"/>
      <c r="Q60" s="31"/>
      <c r="R60" s="32"/>
      <c r="S60" s="30"/>
      <c r="T60" s="31"/>
      <c r="U60" s="23">
        <f t="shared" si="10"/>
        <v>0</v>
      </c>
      <c r="V60" s="23">
        <f t="shared" si="10"/>
        <v>0</v>
      </c>
      <c r="W60" s="24">
        <f t="shared" si="10"/>
        <v>0</v>
      </c>
      <c r="X60" s="129"/>
    </row>
    <row r="61" spans="1:24" ht="15.75" x14ac:dyDescent="0.25">
      <c r="A61" s="12">
        <v>20</v>
      </c>
      <c r="B61" s="134" t="s">
        <v>280</v>
      </c>
      <c r="C61" s="90">
        <f t="shared" si="11"/>
        <v>0</v>
      </c>
      <c r="D61" s="48">
        <f t="shared" si="11"/>
        <v>0</v>
      </c>
      <c r="E61" s="89">
        <f t="shared" si="11"/>
        <v>0</v>
      </c>
      <c r="F61" s="32"/>
      <c r="G61" s="30"/>
      <c r="H61" s="33"/>
      <c r="I61" s="32"/>
      <c r="J61" s="30"/>
      <c r="K61" s="33"/>
      <c r="L61" s="32"/>
      <c r="M61" s="30"/>
      <c r="N61" s="33"/>
      <c r="O61" s="32"/>
      <c r="P61" s="30"/>
      <c r="Q61" s="31"/>
      <c r="R61" s="32"/>
      <c r="S61" s="30"/>
      <c r="T61" s="31"/>
      <c r="U61" s="23">
        <f t="shared" si="10"/>
        <v>0</v>
      </c>
      <c r="V61" s="23">
        <f t="shared" si="10"/>
        <v>0</v>
      </c>
      <c r="W61" s="24">
        <f t="shared" si="10"/>
        <v>0</v>
      </c>
      <c r="X61" s="135"/>
    </row>
    <row r="62" spans="1:24" ht="15.75" x14ac:dyDescent="0.25">
      <c r="A62" s="12">
        <v>21</v>
      </c>
      <c r="B62" s="134" t="s">
        <v>281</v>
      </c>
      <c r="C62" s="90">
        <f t="shared" si="11"/>
        <v>0</v>
      </c>
      <c r="D62" s="48">
        <f t="shared" si="11"/>
        <v>0</v>
      </c>
      <c r="E62" s="89">
        <f t="shared" si="11"/>
        <v>0</v>
      </c>
      <c r="F62" s="32"/>
      <c r="G62" s="30"/>
      <c r="H62" s="33"/>
      <c r="I62" s="32"/>
      <c r="J62" s="30"/>
      <c r="K62" s="33"/>
      <c r="L62" s="32"/>
      <c r="M62" s="30"/>
      <c r="N62" s="33"/>
      <c r="O62" s="32"/>
      <c r="P62" s="30"/>
      <c r="Q62" s="31"/>
      <c r="R62" s="32"/>
      <c r="S62" s="30"/>
      <c r="T62" s="31"/>
      <c r="U62" s="23">
        <f t="shared" si="10"/>
        <v>0</v>
      </c>
      <c r="V62" s="23">
        <f t="shared" si="10"/>
        <v>0</v>
      </c>
      <c r="W62" s="24">
        <f t="shared" si="10"/>
        <v>0</v>
      </c>
      <c r="X62" s="135"/>
    </row>
    <row r="63" spans="1:24" ht="15.75" x14ac:dyDescent="0.25">
      <c r="A63" s="12">
        <v>22</v>
      </c>
      <c r="B63" s="134" t="s">
        <v>282</v>
      </c>
      <c r="C63" s="90">
        <f t="shared" si="11"/>
        <v>0</v>
      </c>
      <c r="D63" s="48">
        <f t="shared" si="11"/>
        <v>0</v>
      </c>
      <c r="E63" s="89">
        <f t="shared" si="11"/>
        <v>0</v>
      </c>
      <c r="F63" s="32"/>
      <c r="G63" s="30"/>
      <c r="H63" s="33"/>
      <c r="I63" s="32"/>
      <c r="J63" s="30"/>
      <c r="K63" s="33"/>
      <c r="L63" s="32"/>
      <c r="M63" s="30"/>
      <c r="N63" s="33"/>
      <c r="O63" s="32"/>
      <c r="P63" s="30"/>
      <c r="Q63" s="31"/>
      <c r="R63" s="32"/>
      <c r="S63" s="30"/>
      <c r="T63" s="31"/>
      <c r="U63" s="23">
        <f t="shared" si="10"/>
        <v>0</v>
      </c>
      <c r="V63" s="23">
        <f t="shared" si="10"/>
        <v>0</v>
      </c>
      <c r="W63" s="24">
        <f t="shared" si="10"/>
        <v>0</v>
      </c>
      <c r="X63" s="135"/>
    </row>
    <row r="64" spans="1:24" s="26" customFormat="1" ht="15.75" x14ac:dyDescent="0.25">
      <c r="A64" s="17">
        <v>4</v>
      </c>
      <c r="B64" s="125" t="s">
        <v>283</v>
      </c>
      <c r="C64" s="28">
        <f>IF(SUM(C66:C83)&gt;0,SUM(C66:C83),0)</f>
        <v>0</v>
      </c>
      <c r="D64" s="23">
        <f>IF(SUM(D66:D83)&gt;0,SUM(D66:D83),0)</f>
        <v>0</v>
      </c>
      <c r="E64" s="27">
        <f>IF(SUM(E66:E83)&gt;0,SUM(E66:E83),0)</f>
        <v>0</v>
      </c>
      <c r="F64" s="28">
        <f t="shared" ref="F64:T64" si="12">IF(SUM(F66:F83)&gt;0,SUM(F66:F83),0)</f>
        <v>0</v>
      </c>
      <c r="G64" s="23">
        <f t="shared" si="12"/>
        <v>0</v>
      </c>
      <c r="H64" s="136">
        <f t="shared" si="12"/>
        <v>0</v>
      </c>
      <c r="I64" s="23">
        <f t="shared" si="12"/>
        <v>0</v>
      </c>
      <c r="J64" s="23">
        <f t="shared" si="12"/>
        <v>0</v>
      </c>
      <c r="K64" s="24">
        <f t="shared" si="12"/>
        <v>0</v>
      </c>
      <c r="L64" s="28">
        <f t="shared" si="12"/>
        <v>0</v>
      </c>
      <c r="M64" s="23">
        <f t="shared" si="12"/>
        <v>0</v>
      </c>
      <c r="N64" s="24">
        <f t="shared" si="12"/>
        <v>0</v>
      </c>
      <c r="O64" s="28">
        <f t="shared" si="12"/>
        <v>0</v>
      </c>
      <c r="P64" s="23">
        <f t="shared" si="12"/>
        <v>0</v>
      </c>
      <c r="Q64" s="27">
        <f t="shared" si="12"/>
        <v>0</v>
      </c>
      <c r="R64" s="28">
        <f t="shared" si="12"/>
        <v>0</v>
      </c>
      <c r="S64" s="23">
        <f t="shared" si="12"/>
        <v>0</v>
      </c>
      <c r="T64" s="27">
        <f t="shared" si="12"/>
        <v>0</v>
      </c>
      <c r="U64" s="23">
        <f t="shared" si="10"/>
        <v>0</v>
      </c>
      <c r="V64" s="23">
        <f t="shared" si="10"/>
        <v>0</v>
      </c>
      <c r="W64" s="24">
        <f t="shared" si="10"/>
        <v>0</v>
      </c>
      <c r="X64" s="126"/>
    </row>
    <row r="65" spans="1:24" ht="43.5" customHeight="1" x14ac:dyDescent="0.25">
      <c r="A65" s="37"/>
      <c r="B65" s="130" t="s">
        <v>191</v>
      </c>
      <c r="C65" s="41">
        <f>IF(SUM(C66:C80)&gt;0,SUM(C66:C80),0)</f>
        <v>0</v>
      </c>
      <c r="D65" s="41">
        <f>IF(SUM(D66:D80)&gt;0,SUM(D66:D80),0)</f>
        <v>0</v>
      </c>
      <c r="E65" s="74">
        <f>IF(SUM(E66:E80)&gt;0,SUM(E66:E80),0)</f>
        <v>0</v>
      </c>
      <c r="F65" s="41">
        <f t="shared" ref="F65:T65" si="13">IF(SUM(F66:F80)&gt;0,SUM(F66:F80),0)</f>
        <v>0</v>
      </c>
      <c r="G65" s="39">
        <f t="shared" si="13"/>
        <v>0</v>
      </c>
      <c r="H65" s="131">
        <f t="shared" si="13"/>
        <v>0</v>
      </c>
      <c r="I65" s="39">
        <f t="shared" si="13"/>
        <v>0</v>
      </c>
      <c r="J65" s="39">
        <f t="shared" si="13"/>
        <v>0</v>
      </c>
      <c r="K65" s="75">
        <f t="shared" si="13"/>
        <v>0</v>
      </c>
      <c r="L65" s="41">
        <f t="shared" si="13"/>
        <v>0</v>
      </c>
      <c r="M65" s="39">
        <f t="shared" si="13"/>
        <v>0</v>
      </c>
      <c r="N65" s="75">
        <f t="shared" si="13"/>
        <v>0</v>
      </c>
      <c r="O65" s="41">
        <f t="shared" si="13"/>
        <v>0</v>
      </c>
      <c r="P65" s="39">
        <f t="shared" si="13"/>
        <v>0</v>
      </c>
      <c r="Q65" s="74">
        <f t="shared" si="13"/>
        <v>0</v>
      </c>
      <c r="R65" s="41">
        <f t="shared" si="13"/>
        <v>0</v>
      </c>
      <c r="S65" s="39">
        <f t="shared" si="13"/>
        <v>0</v>
      </c>
      <c r="T65" s="74">
        <f t="shared" si="13"/>
        <v>0</v>
      </c>
      <c r="U65" s="45">
        <f t="shared" si="10"/>
        <v>0</v>
      </c>
      <c r="V65" s="45">
        <f t="shared" si="10"/>
        <v>0</v>
      </c>
      <c r="W65" s="132">
        <f t="shared" si="10"/>
        <v>0</v>
      </c>
      <c r="X65" s="133"/>
    </row>
    <row r="66" spans="1:24" ht="15.75" x14ac:dyDescent="0.25">
      <c r="A66" s="12">
        <v>1</v>
      </c>
      <c r="B66" s="128" t="s">
        <v>284</v>
      </c>
      <c r="C66" s="90">
        <f t="shared" ref="C66:E83" si="14">SUM(F66,I66,L66,O66)</f>
        <v>0</v>
      </c>
      <c r="D66" s="48">
        <f t="shared" si="14"/>
        <v>0</v>
      </c>
      <c r="E66" s="89">
        <f t="shared" si="14"/>
        <v>0</v>
      </c>
      <c r="F66" s="32"/>
      <c r="G66" s="30"/>
      <c r="H66" s="33"/>
      <c r="I66" s="32"/>
      <c r="J66" s="30"/>
      <c r="K66" s="33"/>
      <c r="L66" s="32"/>
      <c r="M66" s="30"/>
      <c r="N66" s="33"/>
      <c r="O66" s="32"/>
      <c r="P66" s="30"/>
      <c r="Q66" s="31"/>
      <c r="R66" s="32"/>
      <c r="S66" s="30"/>
      <c r="T66" s="31"/>
      <c r="U66" s="23">
        <f t="shared" si="10"/>
        <v>0</v>
      </c>
      <c r="V66" s="23">
        <f t="shared" si="10"/>
        <v>0</v>
      </c>
      <c r="W66" s="24">
        <f t="shared" si="10"/>
        <v>0</v>
      </c>
      <c r="X66" s="129"/>
    </row>
    <row r="67" spans="1:24" ht="15.75" x14ac:dyDescent="0.25">
      <c r="A67" s="12">
        <v>2</v>
      </c>
      <c r="B67" s="128" t="s">
        <v>285</v>
      </c>
      <c r="C67" s="90">
        <f t="shared" si="14"/>
        <v>0</v>
      </c>
      <c r="D67" s="48">
        <f t="shared" si="14"/>
        <v>0</v>
      </c>
      <c r="E67" s="89">
        <f t="shared" si="14"/>
        <v>0</v>
      </c>
      <c r="F67" s="32"/>
      <c r="G67" s="30"/>
      <c r="H67" s="33"/>
      <c r="I67" s="32"/>
      <c r="J67" s="30"/>
      <c r="K67" s="33"/>
      <c r="L67" s="32"/>
      <c r="M67" s="30"/>
      <c r="N67" s="33"/>
      <c r="O67" s="32"/>
      <c r="P67" s="30"/>
      <c r="Q67" s="31"/>
      <c r="R67" s="32"/>
      <c r="S67" s="30"/>
      <c r="T67" s="31"/>
      <c r="U67" s="23">
        <f t="shared" si="10"/>
        <v>0</v>
      </c>
      <c r="V67" s="23">
        <f t="shared" si="10"/>
        <v>0</v>
      </c>
      <c r="W67" s="24">
        <f t="shared" si="10"/>
        <v>0</v>
      </c>
      <c r="X67" s="129"/>
    </row>
    <row r="68" spans="1:24" ht="15.75" x14ac:dyDescent="0.25">
      <c r="A68" s="12">
        <v>3</v>
      </c>
      <c r="B68" s="128" t="s">
        <v>286</v>
      </c>
      <c r="C68" s="90">
        <f t="shared" si="14"/>
        <v>0</v>
      </c>
      <c r="D68" s="48">
        <f t="shared" si="14"/>
        <v>0</v>
      </c>
      <c r="E68" s="89">
        <f t="shared" si="14"/>
        <v>0</v>
      </c>
      <c r="F68" s="32"/>
      <c r="G68" s="30"/>
      <c r="H68" s="33"/>
      <c r="I68" s="32"/>
      <c r="J68" s="30"/>
      <c r="K68" s="33"/>
      <c r="L68" s="32"/>
      <c r="M68" s="30"/>
      <c r="N68" s="33"/>
      <c r="O68" s="32"/>
      <c r="P68" s="30"/>
      <c r="Q68" s="31"/>
      <c r="R68" s="32"/>
      <c r="S68" s="30"/>
      <c r="T68" s="31"/>
      <c r="U68" s="23">
        <f t="shared" si="10"/>
        <v>0</v>
      </c>
      <c r="V68" s="23">
        <f t="shared" si="10"/>
        <v>0</v>
      </c>
      <c r="W68" s="24">
        <f t="shared" si="10"/>
        <v>0</v>
      </c>
      <c r="X68" s="129"/>
    </row>
    <row r="69" spans="1:24" ht="15.75" x14ac:dyDescent="0.25">
      <c r="A69" s="12">
        <v>4</v>
      </c>
      <c r="B69" s="128" t="s">
        <v>287</v>
      </c>
      <c r="C69" s="90">
        <f t="shared" si="14"/>
        <v>0</v>
      </c>
      <c r="D69" s="48">
        <f t="shared" si="14"/>
        <v>0</v>
      </c>
      <c r="E69" s="89">
        <f t="shared" si="14"/>
        <v>0</v>
      </c>
      <c r="F69" s="32"/>
      <c r="G69" s="30"/>
      <c r="H69" s="33"/>
      <c r="I69" s="32"/>
      <c r="J69" s="30"/>
      <c r="K69" s="33"/>
      <c r="L69" s="32"/>
      <c r="M69" s="30"/>
      <c r="N69" s="33"/>
      <c r="O69" s="32"/>
      <c r="P69" s="30"/>
      <c r="Q69" s="31"/>
      <c r="R69" s="32"/>
      <c r="S69" s="30"/>
      <c r="T69" s="31"/>
      <c r="U69" s="23">
        <f t="shared" si="10"/>
        <v>0</v>
      </c>
      <c r="V69" s="23">
        <f t="shared" si="10"/>
        <v>0</v>
      </c>
      <c r="W69" s="24">
        <f t="shared" si="10"/>
        <v>0</v>
      </c>
      <c r="X69" s="129"/>
    </row>
    <row r="70" spans="1:24" ht="15.75" x14ac:dyDescent="0.25">
      <c r="A70" s="12">
        <v>5</v>
      </c>
      <c r="B70" s="128" t="s">
        <v>288</v>
      </c>
      <c r="C70" s="90">
        <f t="shared" si="14"/>
        <v>0</v>
      </c>
      <c r="D70" s="48">
        <f t="shared" si="14"/>
        <v>0</v>
      </c>
      <c r="E70" s="89">
        <f t="shared" si="14"/>
        <v>0</v>
      </c>
      <c r="F70" s="32"/>
      <c r="G70" s="30"/>
      <c r="H70" s="33"/>
      <c r="I70" s="32"/>
      <c r="J70" s="30"/>
      <c r="K70" s="33"/>
      <c r="L70" s="32"/>
      <c r="M70" s="30"/>
      <c r="N70" s="33"/>
      <c r="O70" s="32"/>
      <c r="P70" s="30"/>
      <c r="Q70" s="31"/>
      <c r="R70" s="32"/>
      <c r="S70" s="30"/>
      <c r="T70" s="31"/>
      <c r="U70" s="23">
        <f t="shared" si="10"/>
        <v>0</v>
      </c>
      <c r="V70" s="23">
        <f t="shared" si="10"/>
        <v>0</v>
      </c>
      <c r="W70" s="24">
        <f t="shared" si="10"/>
        <v>0</v>
      </c>
      <c r="X70" s="129"/>
    </row>
    <row r="71" spans="1:24" ht="15.75" x14ac:dyDescent="0.25">
      <c r="A71" s="12">
        <v>6</v>
      </c>
      <c r="B71" s="128" t="s">
        <v>289</v>
      </c>
      <c r="C71" s="90">
        <f t="shared" si="14"/>
        <v>0</v>
      </c>
      <c r="D71" s="48">
        <f t="shared" si="14"/>
        <v>0</v>
      </c>
      <c r="E71" s="89">
        <f t="shared" si="14"/>
        <v>0</v>
      </c>
      <c r="F71" s="32"/>
      <c r="G71" s="30"/>
      <c r="H71" s="33"/>
      <c r="I71" s="32"/>
      <c r="J71" s="30"/>
      <c r="K71" s="33"/>
      <c r="L71" s="32"/>
      <c r="M71" s="30"/>
      <c r="N71" s="33"/>
      <c r="O71" s="32"/>
      <c r="P71" s="30"/>
      <c r="Q71" s="31"/>
      <c r="R71" s="32"/>
      <c r="S71" s="30"/>
      <c r="T71" s="31"/>
      <c r="U71" s="23">
        <f t="shared" si="10"/>
        <v>0</v>
      </c>
      <c r="V71" s="23">
        <f t="shared" si="10"/>
        <v>0</v>
      </c>
      <c r="W71" s="24">
        <f t="shared" si="10"/>
        <v>0</v>
      </c>
      <c r="X71" s="129"/>
    </row>
    <row r="72" spans="1:24" ht="15.75" x14ac:dyDescent="0.25">
      <c r="A72" s="12">
        <v>7</v>
      </c>
      <c r="B72" s="128" t="s">
        <v>290</v>
      </c>
      <c r="C72" s="90">
        <f t="shared" si="14"/>
        <v>0</v>
      </c>
      <c r="D72" s="48">
        <f t="shared" si="14"/>
        <v>0</v>
      </c>
      <c r="E72" s="89">
        <f t="shared" si="14"/>
        <v>0</v>
      </c>
      <c r="F72" s="32"/>
      <c r="G72" s="30"/>
      <c r="H72" s="33"/>
      <c r="I72" s="32"/>
      <c r="J72" s="30"/>
      <c r="K72" s="33"/>
      <c r="L72" s="32"/>
      <c r="M72" s="30"/>
      <c r="N72" s="33"/>
      <c r="O72" s="32"/>
      <c r="P72" s="30"/>
      <c r="Q72" s="31"/>
      <c r="R72" s="32"/>
      <c r="S72" s="30"/>
      <c r="T72" s="31"/>
      <c r="U72" s="23">
        <f t="shared" ref="U72:W89" si="15">SUM(C72,R72)</f>
        <v>0</v>
      </c>
      <c r="V72" s="23">
        <f t="shared" si="15"/>
        <v>0</v>
      </c>
      <c r="W72" s="24">
        <f t="shared" si="15"/>
        <v>0</v>
      </c>
      <c r="X72" s="129"/>
    </row>
    <row r="73" spans="1:24" ht="15.75" x14ac:dyDescent="0.25">
      <c r="A73" s="12">
        <v>8</v>
      </c>
      <c r="B73" s="128" t="s">
        <v>291</v>
      </c>
      <c r="C73" s="90">
        <f t="shared" si="14"/>
        <v>0</v>
      </c>
      <c r="D73" s="48">
        <f t="shared" si="14"/>
        <v>0</v>
      </c>
      <c r="E73" s="89">
        <f t="shared" si="14"/>
        <v>0</v>
      </c>
      <c r="F73" s="32"/>
      <c r="G73" s="30"/>
      <c r="H73" s="33"/>
      <c r="I73" s="32"/>
      <c r="J73" s="30"/>
      <c r="K73" s="33"/>
      <c r="L73" s="32"/>
      <c r="M73" s="30"/>
      <c r="N73" s="33"/>
      <c r="O73" s="32"/>
      <c r="P73" s="30"/>
      <c r="Q73" s="31"/>
      <c r="R73" s="32"/>
      <c r="S73" s="30"/>
      <c r="T73" s="31"/>
      <c r="U73" s="23">
        <f t="shared" si="15"/>
        <v>0</v>
      </c>
      <c r="V73" s="23">
        <f t="shared" si="15"/>
        <v>0</v>
      </c>
      <c r="W73" s="24">
        <f t="shared" si="15"/>
        <v>0</v>
      </c>
      <c r="X73" s="129"/>
    </row>
    <row r="74" spans="1:24" ht="15.75" x14ac:dyDescent="0.25">
      <c r="A74" s="12">
        <v>9</v>
      </c>
      <c r="B74" s="128" t="s">
        <v>292</v>
      </c>
      <c r="C74" s="90">
        <f t="shared" si="14"/>
        <v>0</v>
      </c>
      <c r="D74" s="48">
        <f t="shared" si="14"/>
        <v>0</v>
      </c>
      <c r="E74" s="89">
        <f t="shared" si="14"/>
        <v>0</v>
      </c>
      <c r="F74" s="32"/>
      <c r="G74" s="30"/>
      <c r="H74" s="33"/>
      <c r="I74" s="32"/>
      <c r="J74" s="30"/>
      <c r="K74" s="33"/>
      <c r="L74" s="32"/>
      <c r="M74" s="30"/>
      <c r="N74" s="33"/>
      <c r="O74" s="32"/>
      <c r="P74" s="30"/>
      <c r="Q74" s="31"/>
      <c r="R74" s="32"/>
      <c r="S74" s="30"/>
      <c r="T74" s="31"/>
      <c r="U74" s="23">
        <f t="shared" si="15"/>
        <v>0</v>
      </c>
      <c r="V74" s="23">
        <f t="shared" si="15"/>
        <v>0</v>
      </c>
      <c r="W74" s="24">
        <f t="shared" si="15"/>
        <v>0</v>
      </c>
      <c r="X74" s="129"/>
    </row>
    <row r="75" spans="1:24" ht="15.75" x14ac:dyDescent="0.25">
      <c r="A75" s="12">
        <v>10</v>
      </c>
      <c r="B75" s="128" t="s">
        <v>293</v>
      </c>
      <c r="C75" s="90">
        <f t="shared" si="14"/>
        <v>0</v>
      </c>
      <c r="D75" s="48">
        <f t="shared" si="14"/>
        <v>0</v>
      </c>
      <c r="E75" s="89">
        <f t="shared" si="14"/>
        <v>0</v>
      </c>
      <c r="F75" s="32"/>
      <c r="G75" s="30"/>
      <c r="H75" s="33"/>
      <c r="I75" s="32"/>
      <c r="J75" s="30"/>
      <c r="K75" s="33"/>
      <c r="L75" s="32"/>
      <c r="M75" s="30"/>
      <c r="N75" s="33"/>
      <c r="O75" s="32"/>
      <c r="P75" s="30"/>
      <c r="Q75" s="31"/>
      <c r="R75" s="32"/>
      <c r="S75" s="30"/>
      <c r="T75" s="31"/>
      <c r="U75" s="23">
        <f t="shared" si="15"/>
        <v>0</v>
      </c>
      <c r="V75" s="23">
        <f t="shared" si="15"/>
        <v>0</v>
      </c>
      <c r="W75" s="24">
        <f t="shared" si="15"/>
        <v>0</v>
      </c>
      <c r="X75" s="129"/>
    </row>
    <row r="76" spans="1:24" ht="15.75" x14ac:dyDescent="0.25">
      <c r="A76" s="12">
        <v>11</v>
      </c>
      <c r="B76" s="128" t="s">
        <v>294</v>
      </c>
      <c r="C76" s="90">
        <f t="shared" si="14"/>
        <v>0</v>
      </c>
      <c r="D76" s="48">
        <f t="shared" si="14"/>
        <v>0</v>
      </c>
      <c r="E76" s="89">
        <f t="shared" si="14"/>
        <v>0</v>
      </c>
      <c r="F76" s="32"/>
      <c r="G76" s="30"/>
      <c r="H76" s="33"/>
      <c r="I76" s="32"/>
      <c r="J76" s="30"/>
      <c r="K76" s="33"/>
      <c r="L76" s="32"/>
      <c r="M76" s="30"/>
      <c r="N76" s="33"/>
      <c r="O76" s="32"/>
      <c r="P76" s="30"/>
      <c r="Q76" s="31"/>
      <c r="R76" s="32"/>
      <c r="S76" s="30"/>
      <c r="T76" s="31"/>
      <c r="U76" s="23">
        <f t="shared" si="15"/>
        <v>0</v>
      </c>
      <c r="V76" s="23">
        <f t="shared" si="15"/>
        <v>0</v>
      </c>
      <c r="W76" s="24">
        <f t="shared" si="15"/>
        <v>0</v>
      </c>
      <c r="X76" s="129"/>
    </row>
    <row r="77" spans="1:24" ht="15.75" x14ac:dyDescent="0.25">
      <c r="A77" s="12">
        <v>12</v>
      </c>
      <c r="B77" s="128" t="s">
        <v>295</v>
      </c>
      <c r="C77" s="90">
        <f t="shared" si="14"/>
        <v>0</v>
      </c>
      <c r="D77" s="48">
        <f t="shared" si="14"/>
        <v>0</v>
      </c>
      <c r="E77" s="89">
        <f t="shared" si="14"/>
        <v>0</v>
      </c>
      <c r="F77" s="32"/>
      <c r="G77" s="30"/>
      <c r="H77" s="33"/>
      <c r="I77" s="32"/>
      <c r="J77" s="30"/>
      <c r="K77" s="33"/>
      <c r="L77" s="32"/>
      <c r="M77" s="30"/>
      <c r="N77" s="33"/>
      <c r="O77" s="32"/>
      <c r="P77" s="30"/>
      <c r="Q77" s="31"/>
      <c r="R77" s="32"/>
      <c r="S77" s="30"/>
      <c r="T77" s="31"/>
      <c r="U77" s="23">
        <f t="shared" si="15"/>
        <v>0</v>
      </c>
      <c r="V77" s="23">
        <f t="shared" si="15"/>
        <v>0</v>
      </c>
      <c r="W77" s="24">
        <f t="shared" si="15"/>
        <v>0</v>
      </c>
      <c r="X77" s="129"/>
    </row>
    <row r="78" spans="1:24" ht="15.75" x14ac:dyDescent="0.25">
      <c r="A78" s="12">
        <v>13</v>
      </c>
      <c r="B78" s="128" t="s">
        <v>296</v>
      </c>
      <c r="C78" s="90">
        <f t="shared" si="14"/>
        <v>0</v>
      </c>
      <c r="D78" s="48">
        <f t="shared" si="14"/>
        <v>0</v>
      </c>
      <c r="E78" s="89">
        <f t="shared" si="14"/>
        <v>0</v>
      </c>
      <c r="F78" s="32"/>
      <c r="G78" s="30"/>
      <c r="H78" s="33"/>
      <c r="I78" s="32"/>
      <c r="J78" s="30"/>
      <c r="K78" s="33"/>
      <c r="L78" s="32"/>
      <c r="M78" s="30"/>
      <c r="N78" s="33"/>
      <c r="O78" s="32"/>
      <c r="P78" s="30"/>
      <c r="Q78" s="31"/>
      <c r="R78" s="32"/>
      <c r="S78" s="30"/>
      <c r="T78" s="31"/>
      <c r="U78" s="23">
        <f t="shared" si="15"/>
        <v>0</v>
      </c>
      <c r="V78" s="23">
        <f t="shared" si="15"/>
        <v>0</v>
      </c>
      <c r="W78" s="24">
        <f t="shared" si="15"/>
        <v>0</v>
      </c>
      <c r="X78" s="129"/>
    </row>
    <row r="79" spans="1:24" ht="15.75" x14ac:dyDescent="0.25">
      <c r="A79" s="12">
        <v>14</v>
      </c>
      <c r="B79" s="128" t="s">
        <v>297</v>
      </c>
      <c r="C79" s="90">
        <f t="shared" si="14"/>
        <v>0</v>
      </c>
      <c r="D79" s="48">
        <f t="shared" si="14"/>
        <v>0</v>
      </c>
      <c r="E79" s="89">
        <f t="shared" si="14"/>
        <v>0</v>
      </c>
      <c r="F79" s="32"/>
      <c r="G79" s="30"/>
      <c r="H79" s="33"/>
      <c r="I79" s="32"/>
      <c r="J79" s="30"/>
      <c r="K79" s="33"/>
      <c r="L79" s="32"/>
      <c r="M79" s="30"/>
      <c r="N79" s="33"/>
      <c r="O79" s="32"/>
      <c r="P79" s="30"/>
      <c r="Q79" s="31"/>
      <c r="R79" s="32"/>
      <c r="S79" s="30"/>
      <c r="T79" s="31"/>
      <c r="U79" s="23">
        <f t="shared" si="15"/>
        <v>0</v>
      </c>
      <c r="V79" s="23">
        <f t="shared" si="15"/>
        <v>0</v>
      </c>
      <c r="W79" s="24">
        <f t="shared" si="15"/>
        <v>0</v>
      </c>
      <c r="X79" s="129"/>
    </row>
    <row r="80" spans="1:24" ht="15.75" x14ac:dyDescent="0.25">
      <c r="A80" s="12">
        <v>15</v>
      </c>
      <c r="B80" s="128" t="s">
        <v>298</v>
      </c>
      <c r="C80" s="90">
        <f t="shared" si="14"/>
        <v>0</v>
      </c>
      <c r="D80" s="48">
        <f t="shared" si="14"/>
        <v>0</v>
      </c>
      <c r="E80" s="89">
        <f t="shared" si="14"/>
        <v>0</v>
      </c>
      <c r="F80" s="32"/>
      <c r="G80" s="30"/>
      <c r="H80" s="33"/>
      <c r="I80" s="32"/>
      <c r="J80" s="30"/>
      <c r="K80" s="33"/>
      <c r="L80" s="32"/>
      <c r="M80" s="30"/>
      <c r="N80" s="33"/>
      <c r="O80" s="32"/>
      <c r="P80" s="30"/>
      <c r="Q80" s="31"/>
      <c r="R80" s="32"/>
      <c r="S80" s="30"/>
      <c r="T80" s="31"/>
      <c r="U80" s="23">
        <f t="shared" si="15"/>
        <v>0</v>
      </c>
      <c r="V80" s="23">
        <f t="shared" si="15"/>
        <v>0</v>
      </c>
      <c r="W80" s="24">
        <f t="shared" si="15"/>
        <v>0</v>
      </c>
      <c r="X80" s="129"/>
    </row>
    <row r="81" spans="1:24" ht="15.75" x14ac:dyDescent="0.25">
      <c r="A81" s="12">
        <v>16</v>
      </c>
      <c r="B81" s="134" t="s">
        <v>299</v>
      </c>
      <c r="C81" s="90">
        <f t="shared" si="14"/>
        <v>0</v>
      </c>
      <c r="D81" s="48">
        <f t="shared" si="14"/>
        <v>0</v>
      </c>
      <c r="E81" s="89">
        <f t="shared" si="14"/>
        <v>0</v>
      </c>
      <c r="F81" s="32"/>
      <c r="G81" s="30"/>
      <c r="H81" s="33"/>
      <c r="I81" s="32"/>
      <c r="J81" s="30"/>
      <c r="K81" s="33"/>
      <c r="L81" s="32"/>
      <c r="M81" s="30"/>
      <c r="N81" s="33"/>
      <c r="O81" s="32"/>
      <c r="P81" s="30"/>
      <c r="Q81" s="31"/>
      <c r="R81" s="32"/>
      <c r="S81" s="30"/>
      <c r="T81" s="31"/>
      <c r="U81" s="23">
        <f t="shared" si="15"/>
        <v>0</v>
      </c>
      <c r="V81" s="23">
        <f t="shared" si="15"/>
        <v>0</v>
      </c>
      <c r="W81" s="24">
        <f t="shared" si="15"/>
        <v>0</v>
      </c>
      <c r="X81" s="135"/>
    </row>
    <row r="82" spans="1:24" ht="15.75" x14ac:dyDescent="0.25">
      <c r="A82" s="12">
        <v>17</v>
      </c>
      <c r="B82" s="134" t="s">
        <v>300</v>
      </c>
      <c r="C82" s="90">
        <f t="shared" si="14"/>
        <v>0</v>
      </c>
      <c r="D82" s="48">
        <f t="shared" si="14"/>
        <v>0</v>
      </c>
      <c r="E82" s="89">
        <f t="shared" si="14"/>
        <v>0</v>
      </c>
      <c r="F82" s="32"/>
      <c r="G82" s="30"/>
      <c r="H82" s="33"/>
      <c r="I82" s="32"/>
      <c r="J82" s="30"/>
      <c r="K82" s="33"/>
      <c r="L82" s="32"/>
      <c r="M82" s="30"/>
      <c r="N82" s="33"/>
      <c r="O82" s="32"/>
      <c r="P82" s="30"/>
      <c r="Q82" s="31"/>
      <c r="R82" s="32"/>
      <c r="S82" s="30"/>
      <c r="T82" s="31"/>
      <c r="U82" s="23">
        <f t="shared" si="15"/>
        <v>0</v>
      </c>
      <c r="V82" s="23">
        <f t="shared" si="15"/>
        <v>0</v>
      </c>
      <c r="W82" s="24">
        <f t="shared" si="15"/>
        <v>0</v>
      </c>
      <c r="X82" s="135"/>
    </row>
    <row r="83" spans="1:24" ht="15.75" x14ac:dyDescent="0.25">
      <c r="A83" s="12">
        <v>18</v>
      </c>
      <c r="B83" s="134" t="s">
        <v>301</v>
      </c>
      <c r="C83" s="90">
        <f t="shared" si="14"/>
        <v>0</v>
      </c>
      <c r="D83" s="48">
        <f t="shared" si="14"/>
        <v>0</v>
      </c>
      <c r="E83" s="89">
        <f t="shared" si="14"/>
        <v>0</v>
      </c>
      <c r="F83" s="32"/>
      <c r="G83" s="30"/>
      <c r="H83" s="33"/>
      <c r="I83" s="32"/>
      <c r="J83" s="30"/>
      <c r="K83" s="33"/>
      <c r="L83" s="32"/>
      <c r="M83" s="30"/>
      <c r="N83" s="33"/>
      <c r="O83" s="32"/>
      <c r="P83" s="30"/>
      <c r="Q83" s="31"/>
      <c r="R83" s="32"/>
      <c r="S83" s="30"/>
      <c r="T83" s="31"/>
      <c r="U83" s="23">
        <f t="shared" si="15"/>
        <v>0</v>
      </c>
      <c r="V83" s="23">
        <f t="shared" si="15"/>
        <v>0</v>
      </c>
      <c r="W83" s="24">
        <f t="shared" si="15"/>
        <v>0</v>
      </c>
      <c r="X83" s="135"/>
    </row>
    <row r="84" spans="1:24" s="26" customFormat="1" ht="15.75" x14ac:dyDescent="0.25">
      <c r="A84" s="17">
        <v>5</v>
      </c>
      <c r="B84" s="125" t="s">
        <v>302</v>
      </c>
      <c r="C84" s="28">
        <f>IF(SUM(C85:C93)&gt;0,SUM(C85:C93),0)</f>
        <v>0</v>
      </c>
      <c r="D84" s="23">
        <f>IF(SUM(D85:D93)&gt;0,SUM(D85:D93),0)</f>
        <v>0</v>
      </c>
      <c r="E84" s="27">
        <f>IF(SUM(E85:E93)&gt;0,SUM(E85:E93),0)</f>
        <v>0</v>
      </c>
      <c r="F84" s="28">
        <f t="shared" ref="F84:T84" si="16">IF(SUM(F85:F93)&gt;0,SUM(F85:F93),0)</f>
        <v>0</v>
      </c>
      <c r="G84" s="23">
        <f t="shared" si="16"/>
        <v>0</v>
      </c>
      <c r="H84" s="24">
        <f t="shared" si="16"/>
        <v>0</v>
      </c>
      <c r="I84" s="28">
        <f t="shared" si="16"/>
        <v>0</v>
      </c>
      <c r="J84" s="23">
        <f t="shared" si="16"/>
        <v>0</v>
      </c>
      <c r="K84" s="136">
        <f t="shared" si="16"/>
        <v>0</v>
      </c>
      <c r="L84" s="23">
        <f t="shared" si="16"/>
        <v>0</v>
      </c>
      <c r="M84" s="23">
        <f t="shared" si="16"/>
        <v>0</v>
      </c>
      <c r="N84" s="136">
        <f t="shared" si="16"/>
        <v>0</v>
      </c>
      <c r="O84" s="23">
        <f t="shared" si="16"/>
        <v>0</v>
      </c>
      <c r="P84" s="23">
        <f t="shared" si="16"/>
        <v>0</v>
      </c>
      <c r="Q84" s="27">
        <f t="shared" si="16"/>
        <v>0</v>
      </c>
      <c r="R84" s="28">
        <f t="shared" si="16"/>
        <v>0</v>
      </c>
      <c r="S84" s="23">
        <f t="shared" si="16"/>
        <v>0</v>
      </c>
      <c r="T84" s="27">
        <f t="shared" si="16"/>
        <v>0</v>
      </c>
      <c r="U84" s="23">
        <f>SUM(C84,R84)</f>
        <v>0</v>
      </c>
      <c r="V84" s="23">
        <f>SUM(D84,S84)</f>
        <v>0</v>
      </c>
      <c r="W84" s="24">
        <f>SUM(E84,T84)</f>
        <v>0</v>
      </c>
      <c r="X84" s="126"/>
    </row>
    <row r="85" spans="1:24" ht="15.75" x14ac:dyDescent="0.25">
      <c r="A85" s="12">
        <v>1</v>
      </c>
      <c r="B85" s="128" t="s">
        <v>303</v>
      </c>
      <c r="C85" s="90">
        <f t="shared" ref="C85:E93" si="17">SUM(F85,I85,L85,O85)</f>
        <v>0</v>
      </c>
      <c r="D85" s="48">
        <f t="shared" si="17"/>
        <v>0</v>
      </c>
      <c r="E85" s="89">
        <f t="shared" si="17"/>
        <v>0</v>
      </c>
      <c r="F85" s="32"/>
      <c r="G85" s="30"/>
      <c r="H85" s="33"/>
      <c r="I85" s="32"/>
      <c r="J85" s="30"/>
      <c r="K85" s="33"/>
      <c r="L85" s="32"/>
      <c r="M85" s="30"/>
      <c r="N85" s="33"/>
      <c r="O85" s="32"/>
      <c r="P85" s="30"/>
      <c r="Q85" s="31"/>
      <c r="R85" s="32"/>
      <c r="S85" s="30"/>
      <c r="T85" s="31"/>
      <c r="U85" s="23">
        <f t="shared" ref="U85:W93" si="18">SUM(C85,R85)</f>
        <v>0</v>
      </c>
      <c r="V85" s="23">
        <f t="shared" si="18"/>
        <v>0</v>
      </c>
      <c r="W85" s="24">
        <f t="shared" si="18"/>
        <v>0</v>
      </c>
      <c r="X85" s="129"/>
    </row>
    <row r="86" spans="1:24" ht="15.75" x14ac:dyDescent="0.25">
      <c r="A86" s="12">
        <v>2</v>
      </c>
      <c r="B86" s="128" t="s">
        <v>304</v>
      </c>
      <c r="C86" s="90">
        <f t="shared" si="17"/>
        <v>0</v>
      </c>
      <c r="D86" s="48">
        <f t="shared" si="17"/>
        <v>0</v>
      </c>
      <c r="E86" s="89">
        <f t="shared" si="17"/>
        <v>0</v>
      </c>
      <c r="F86" s="32"/>
      <c r="G86" s="30"/>
      <c r="H86" s="33"/>
      <c r="I86" s="32"/>
      <c r="J86" s="30"/>
      <c r="K86" s="33"/>
      <c r="L86" s="32"/>
      <c r="M86" s="30"/>
      <c r="N86" s="33"/>
      <c r="O86" s="32"/>
      <c r="P86" s="30"/>
      <c r="Q86" s="31"/>
      <c r="R86" s="32"/>
      <c r="S86" s="30"/>
      <c r="T86" s="31"/>
      <c r="U86" s="23">
        <f t="shared" si="18"/>
        <v>0</v>
      </c>
      <c r="V86" s="23">
        <f t="shared" si="18"/>
        <v>0</v>
      </c>
      <c r="W86" s="24">
        <f t="shared" si="18"/>
        <v>0</v>
      </c>
      <c r="X86" s="129"/>
    </row>
    <row r="87" spans="1:24" ht="15.75" x14ac:dyDescent="0.25">
      <c r="A87" s="12">
        <v>3</v>
      </c>
      <c r="B87" s="128" t="s">
        <v>305</v>
      </c>
      <c r="C87" s="90">
        <f t="shared" si="17"/>
        <v>0</v>
      </c>
      <c r="D87" s="48">
        <f t="shared" si="17"/>
        <v>0</v>
      </c>
      <c r="E87" s="89">
        <f t="shared" si="17"/>
        <v>0</v>
      </c>
      <c r="F87" s="32"/>
      <c r="G87" s="30"/>
      <c r="H87" s="33"/>
      <c r="I87" s="32"/>
      <c r="J87" s="30"/>
      <c r="K87" s="33"/>
      <c r="L87" s="32"/>
      <c r="M87" s="30"/>
      <c r="N87" s="33"/>
      <c r="O87" s="32"/>
      <c r="P87" s="30"/>
      <c r="Q87" s="31"/>
      <c r="R87" s="32"/>
      <c r="S87" s="30"/>
      <c r="T87" s="31"/>
      <c r="U87" s="23">
        <f t="shared" si="18"/>
        <v>0</v>
      </c>
      <c r="V87" s="23">
        <f t="shared" si="18"/>
        <v>0</v>
      </c>
      <c r="W87" s="24">
        <f t="shared" si="18"/>
        <v>0</v>
      </c>
      <c r="X87" s="129"/>
    </row>
    <row r="88" spans="1:24" ht="15.75" x14ac:dyDescent="0.25">
      <c r="A88" s="12">
        <v>4</v>
      </c>
      <c r="B88" s="128" t="s">
        <v>306</v>
      </c>
      <c r="C88" s="90">
        <f t="shared" si="17"/>
        <v>0</v>
      </c>
      <c r="D88" s="48">
        <f t="shared" si="17"/>
        <v>0</v>
      </c>
      <c r="E88" s="89">
        <f t="shared" si="17"/>
        <v>0</v>
      </c>
      <c r="F88" s="32"/>
      <c r="G88" s="30"/>
      <c r="H88" s="33"/>
      <c r="I88" s="32"/>
      <c r="J88" s="30"/>
      <c r="K88" s="33"/>
      <c r="L88" s="32"/>
      <c r="M88" s="30"/>
      <c r="N88" s="33"/>
      <c r="O88" s="32"/>
      <c r="P88" s="30"/>
      <c r="Q88" s="31"/>
      <c r="R88" s="32"/>
      <c r="S88" s="30"/>
      <c r="T88" s="31"/>
      <c r="U88" s="23">
        <f t="shared" si="18"/>
        <v>0</v>
      </c>
      <c r="V88" s="23">
        <f t="shared" si="18"/>
        <v>0</v>
      </c>
      <c r="W88" s="24">
        <f t="shared" si="18"/>
        <v>0</v>
      </c>
      <c r="X88" s="129"/>
    </row>
    <row r="89" spans="1:24" ht="15.75" x14ac:dyDescent="0.25">
      <c r="A89" s="12">
        <v>5</v>
      </c>
      <c r="B89" s="128" t="s">
        <v>307</v>
      </c>
      <c r="C89" s="90">
        <f t="shared" si="17"/>
        <v>0</v>
      </c>
      <c r="D89" s="48">
        <f t="shared" si="17"/>
        <v>0</v>
      </c>
      <c r="E89" s="89">
        <f t="shared" si="17"/>
        <v>0</v>
      </c>
      <c r="F89" s="32"/>
      <c r="G89" s="30"/>
      <c r="H89" s="33"/>
      <c r="I89" s="32"/>
      <c r="J89" s="30"/>
      <c r="K89" s="33"/>
      <c r="L89" s="32"/>
      <c r="M89" s="30"/>
      <c r="N89" s="33"/>
      <c r="O89" s="32"/>
      <c r="P89" s="30"/>
      <c r="Q89" s="31"/>
      <c r="R89" s="32"/>
      <c r="S89" s="30"/>
      <c r="T89" s="31"/>
      <c r="U89" s="23">
        <f t="shared" si="18"/>
        <v>0</v>
      </c>
      <c r="V89" s="23">
        <f t="shared" si="18"/>
        <v>0</v>
      </c>
      <c r="W89" s="24">
        <f t="shared" si="18"/>
        <v>0</v>
      </c>
      <c r="X89" s="129"/>
    </row>
    <row r="90" spans="1:24" ht="15.75" x14ac:dyDescent="0.25">
      <c r="A90" s="12">
        <v>6</v>
      </c>
      <c r="B90" s="128" t="s">
        <v>308</v>
      </c>
      <c r="C90" s="90">
        <f t="shared" si="17"/>
        <v>0</v>
      </c>
      <c r="D90" s="48">
        <f t="shared" si="17"/>
        <v>0</v>
      </c>
      <c r="E90" s="89">
        <f t="shared" si="17"/>
        <v>0</v>
      </c>
      <c r="F90" s="32"/>
      <c r="G90" s="30"/>
      <c r="H90" s="33"/>
      <c r="I90" s="32"/>
      <c r="J90" s="30"/>
      <c r="K90" s="33"/>
      <c r="L90" s="32"/>
      <c r="M90" s="30"/>
      <c r="N90" s="33"/>
      <c r="O90" s="32"/>
      <c r="P90" s="30"/>
      <c r="Q90" s="31"/>
      <c r="R90" s="32"/>
      <c r="S90" s="30"/>
      <c r="T90" s="31"/>
      <c r="U90" s="23">
        <f t="shared" si="18"/>
        <v>0</v>
      </c>
      <c r="V90" s="23">
        <f t="shared" si="18"/>
        <v>0</v>
      </c>
      <c r="W90" s="24">
        <f t="shared" si="18"/>
        <v>0</v>
      </c>
      <c r="X90" s="129"/>
    </row>
    <row r="91" spans="1:24" ht="15.75" x14ac:dyDescent="0.25">
      <c r="A91" s="12">
        <v>7</v>
      </c>
      <c r="B91" s="128" t="s">
        <v>309</v>
      </c>
      <c r="C91" s="90">
        <f t="shared" si="17"/>
        <v>0</v>
      </c>
      <c r="D91" s="48">
        <f t="shared" si="17"/>
        <v>0</v>
      </c>
      <c r="E91" s="89">
        <f t="shared" si="17"/>
        <v>0</v>
      </c>
      <c r="F91" s="32"/>
      <c r="G91" s="30"/>
      <c r="H91" s="33"/>
      <c r="I91" s="32"/>
      <c r="J91" s="30"/>
      <c r="K91" s="33"/>
      <c r="L91" s="32"/>
      <c r="M91" s="30"/>
      <c r="N91" s="33"/>
      <c r="O91" s="32"/>
      <c r="P91" s="30"/>
      <c r="Q91" s="31"/>
      <c r="R91" s="32"/>
      <c r="S91" s="30"/>
      <c r="T91" s="31"/>
      <c r="U91" s="23">
        <f t="shared" si="18"/>
        <v>0</v>
      </c>
      <c r="V91" s="23">
        <f t="shared" si="18"/>
        <v>0</v>
      </c>
      <c r="W91" s="24">
        <f t="shared" si="18"/>
        <v>0</v>
      </c>
      <c r="X91" s="129"/>
    </row>
    <row r="92" spans="1:24" ht="15.75" x14ac:dyDescent="0.25">
      <c r="A92" s="12">
        <v>8</v>
      </c>
      <c r="B92" s="128" t="s">
        <v>310</v>
      </c>
      <c r="C92" s="90">
        <f t="shared" si="17"/>
        <v>0</v>
      </c>
      <c r="D92" s="48">
        <f t="shared" si="17"/>
        <v>0</v>
      </c>
      <c r="E92" s="89">
        <f t="shared" si="17"/>
        <v>0</v>
      </c>
      <c r="F92" s="32"/>
      <c r="G92" s="30"/>
      <c r="H92" s="33"/>
      <c r="I92" s="32"/>
      <c r="J92" s="30"/>
      <c r="K92" s="33"/>
      <c r="L92" s="32"/>
      <c r="M92" s="30"/>
      <c r="N92" s="33"/>
      <c r="O92" s="32"/>
      <c r="P92" s="30"/>
      <c r="Q92" s="31"/>
      <c r="R92" s="32"/>
      <c r="S92" s="30"/>
      <c r="T92" s="31"/>
      <c r="U92" s="23">
        <f t="shared" si="18"/>
        <v>0</v>
      </c>
      <c r="V92" s="23">
        <f t="shared" si="18"/>
        <v>0</v>
      </c>
      <c r="W92" s="24">
        <f t="shared" si="18"/>
        <v>0</v>
      </c>
      <c r="X92" s="129"/>
    </row>
    <row r="93" spans="1:24" ht="15.75" x14ac:dyDescent="0.25">
      <c r="A93" s="12">
        <v>9</v>
      </c>
      <c r="B93" s="128" t="s">
        <v>311</v>
      </c>
      <c r="C93" s="90">
        <f t="shared" si="17"/>
        <v>0</v>
      </c>
      <c r="D93" s="48">
        <f t="shared" si="17"/>
        <v>0</v>
      </c>
      <c r="E93" s="89">
        <f t="shared" si="17"/>
        <v>0</v>
      </c>
      <c r="F93" s="32"/>
      <c r="G93" s="30"/>
      <c r="H93" s="33"/>
      <c r="I93" s="32"/>
      <c r="J93" s="30"/>
      <c r="K93" s="33"/>
      <c r="L93" s="32"/>
      <c r="M93" s="30"/>
      <c r="N93" s="33"/>
      <c r="O93" s="32"/>
      <c r="P93" s="30"/>
      <c r="Q93" s="31"/>
      <c r="R93" s="32"/>
      <c r="S93" s="30"/>
      <c r="T93" s="31"/>
      <c r="U93" s="23">
        <f t="shared" si="18"/>
        <v>0</v>
      </c>
      <c r="V93" s="23">
        <f t="shared" si="18"/>
        <v>0</v>
      </c>
      <c r="W93" s="24">
        <f t="shared" si="18"/>
        <v>0</v>
      </c>
      <c r="X93" s="129"/>
    </row>
    <row r="94" spans="1:24" s="26" customFormat="1" ht="15.75" x14ac:dyDescent="0.25">
      <c r="A94" s="17">
        <v>6</v>
      </c>
      <c r="B94" s="125" t="s">
        <v>312</v>
      </c>
      <c r="C94" s="28">
        <f>IF(SUM(C95:C101)&gt;0,SUM(C95:C101),0)</f>
        <v>0</v>
      </c>
      <c r="D94" s="23">
        <f>IF(SUM(D95:D101)&gt;0,SUM(D95:D101),0)</f>
        <v>0</v>
      </c>
      <c r="E94" s="27">
        <f>IF(SUM(E95:E101)&gt;0,SUM(E95:E101),0)</f>
        <v>0</v>
      </c>
      <c r="F94" s="28">
        <f t="shared" ref="F94:T94" si="19">IF(SUM(F95:F101)&gt;0,SUM(F95:F101),0)</f>
        <v>0</v>
      </c>
      <c r="G94" s="23">
        <f t="shared" si="19"/>
        <v>0</v>
      </c>
      <c r="H94" s="24">
        <f t="shared" si="19"/>
        <v>0</v>
      </c>
      <c r="I94" s="28">
        <f t="shared" si="19"/>
        <v>0</v>
      </c>
      <c r="J94" s="23">
        <f t="shared" si="19"/>
        <v>0</v>
      </c>
      <c r="K94" s="136">
        <f t="shared" si="19"/>
        <v>0</v>
      </c>
      <c r="L94" s="23">
        <f t="shared" si="19"/>
        <v>0</v>
      </c>
      <c r="M94" s="23">
        <f t="shared" si="19"/>
        <v>0</v>
      </c>
      <c r="N94" s="136">
        <f t="shared" si="19"/>
        <v>0</v>
      </c>
      <c r="O94" s="23">
        <f t="shared" si="19"/>
        <v>0</v>
      </c>
      <c r="P94" s="23">
        <f t="shared" si="19"/>
        <v>0</v>
      </c>
      <c r="Q94" s="27">
        <f t="shared" si="19"/>
        <v>0</v>
      </c>
      <c r="R94" s="28">
        <f t="shared" si="19"/>
        <v>0</v>
      </c>
      <c r="S94" s="23">
        <f t="shared" si="19"/>
        <v>0</v>
      </c>
      <c r="T94" s="27">
        <f t="shared" si="19"/>
        <v>0</v>
      </c>
      <c r="U94" s="23">
        <f>SUM(C94,R94)</f>
        <v>0</v>
      </c>
      <c r="V94" s="23">
        <f>SUM(D94,S94)</f>
        <v>0</v>
      </c>
      <c r="W94" s="24">
        <f>SUM(E94,T94)</f>
        <v>0</v>
      </c>
      <c r="X94" s="126"/>
    </row>
    <row r="95" spans="1:24" ht="15.75" x14ac:dyDescent="0.25">
      <c r="A95" s="12">
        <v>1</v>
      </c>
      <c r="B95" s="128" t="s">
        <v>313</v>
      </c>
      <c r="C95" s="90">
        <f t="shared" ref="C95:E101" si="20">SUM(F95,I95,L95,O95)</f>
        <v>0</v>
      </c>
      <c r="D95" s="48">
        <f t="shared" si="20"/>
        <v>0</v>
      </c>
      <c r="E95" s="89">
        <f t="shared" si="20"/>
        <v>0</v>
      </c>
      <c r="F95" s="32"/>
      <c r="G95" s="30"/>
      <c r="H95" s="33"/>
      <c r="I95" s="32"/>
      <c r="J95" s="30"/>
      <c r="K95" s="33"/>
      <c r="L95" s="32"/>
      <c r="M95" s="30"/>
      <c r="N95" s="33"/>
      <c r="O95" s="32"/>
      <c r="P95" s="30"/>
      <c r="Q95" s="31"/>
      <c r="R95" s="32"/>
      <c r="S95" s="30"/>
      <c r="T95" s="31"/>
      <c r="U95" s="23">
        <f t="shared" ref="U95:W101" si="21">SUM(C95,R95)</f>
        <v>0</v>
      </c>
      <c r="V95" s="23">
        <f t="shared" si="21"/>
        <v>0</v>
      </c>
      <c r="W95" s="24">
        <f t="shared" si="21"/>
        <v>0</v>
      </c>
      <c r="X95" s="129"/>
    </row>
    <row r="96" spans="1:24" ht="15.75" x14ac:dyDescent="0.25">
      <c r="A96" s="12">
        <v>2</v>
      </c>
      <c r="B96" s="128" t="s">
        <v>314</v>
      </c>
      <c r="C96" s="90">
        <f t="shared" si="20"/>
        <v>0</v>
      </c>
      <c r="D96" s="48">
        <f t="shared" si="20"/>
        <v>0</v>
      </c>
      <c r="E96" s="89">
        <f t="shared" si="20"/>
        <v>0</v>
      </c>
      <c r="F96" s="32"/>
      <c r="G96" s="30"/>
      <c r="H96" s="33"/>
      <c r="I96" s="32"/>
      <c r="J96" s="30"/>
      <c r="K96" s="33"/>
      <c r="L96" s="32"/>
      <c r="M96" s="30"/>
      <c r="N96" s="33"/>
      <c r="O96" s="32"/>
      <c r="P96" s="30"/>
      <c r="Q96" s="31"/>
      <c r="R96" s="32"/>
      <c r="S96" s="30"/>
      <c r="T96" s="31"/>
      <c r="U96" s="23">
        <f t="shared" si="21"/>
        <v>0</v>
      </c>
      <c r="V96" s="23">
        <f t="shared" si="21"/>
        <v>0</v>
      </c>
      <c r="W96" s="24">
        <f t="shared" si="21"/>
        <v>0</v>
      </c>
      <c r="X96" s="129"/>
    </row>
    <row r="97" spans="1:24" ht="15.75" x14ac:dyDescent="0.25">
      <c r="A97" s="12">
        <v>3</v>
      </c>
      <c r="B97" s="128" t="s">
        <v>315</v>
      </c>
      <c r="C97" s="90">
        <f t="shared" si="20"/>
        <v>0</v>
      </c>
      <c r="D97" s="48">
        <f t="shared" si="20"/>
        <v>0</v>
      </c>
      <c r="E97" s="89">
        <f t="shared" si="20"/>
        <v>0</v>
      </c>
      <c r="F97" s="32"/>
      <c r="G97" s="30"/>
      <c r="H97" s="33"/>
      <c r="I97" s="32"/>
      <c r="J97" s="30"/>
      <c r="K97" s="33"/>
      <c r="L97" s="32"/>
      <c r="M97" s="30"/>
      <c r="N97" s="33"/>
      <c r="O97" s="32"/>
      <c r="P97" s="30"/>
      <c r="Q97" s="31"/>
      <c r="R97" s="32"/>
      <c r="S97" s="30"/>
      <c r="T97" s="31"/>
      <c r="U97" s="23">
        <f t="shared" si="21"/>
        <v>0</v>
      </c>
      <c r="V97" s="23">
        <f t="shared" si="21"/>
        <v>0</v>
      </c>
      <c r="W97" s="24">
        <f t="shared" si="21"/>
        <v>0</v>
      </c>
      <c r="X97" s="129"/>
    </row>
    <row r="98" spans="1:24" ht="15.75" x14ac:dyDescent="0.25">
      <c r="A98" s="12">
        <v>4</v>
      </c>
      <c r="B98" s="128" t="s">
        <v>316</v>
      </c>
      <c r="C98" s="90">
        <f t="shared" si="20"/>
        <v>0</v>
      </c>
      <c r="D98" s="48">
        <f t="shared" si="20"/>
        <v>0</v>
      </c>
      <c r="E98" s="89">
        <f t="shared" si="20"/>
        <v>0</v>
      </c>
      <c r="F98" s="32"/>
      <c r="G98" s="30"/>
      <c r="H98" s="33"/>
      <c r="I98" s="32"/>
      <c r="J98" s="30"/>
      <c r="K98" s="33"/>
      <c r="L98" s="32"/>
      <c r="M98" s="30"/>
      <c r="N98" s="33"/>
      <c r="O98" s="32"/>
      <c r="P98" s="30"/>
      <c r="Q98" s="31"/>
      <c r="R98" s="32"/>
      <c r="S98" s="30"/>
      <c r="T98" s="31"/>
      <c r="U98" s="23">
        <f t="shared" si="21"/>
        <v>0</v>
      </c>
      <c r="V98" s="23">
        <f t="shared" si="21"/>
        <v>0</v>
      </c>
      <c r="W98" s="24">
        <f t="shared" si="21"/>
        <v>0</v>
      </c>
      <c r="X98" s="129"/>
    </row>
    <row r="99" spans="1:24" ht="15.75" x14ac:dyDescent="0.25">
      <c r="A99" s="12">
        <v>5</v>
      </c>
      <c r="B99" s="128" t="s">
        <v>317</v>
      </c>
      <c r="C99" s="90">
        <f t="shared" si="20"/>
        <v>0</v>
      </c>
      <c r="D99" s="48">
        <f t="shared" si="20"/>
        <v>0</v>
      </c>
      <c r="E99" s="89">
        <f t="shared" si="20"/>
        <v>0</v>
      </c>
      <c r="F99" s="32"/>
      <c r="G99" s="30"/>
      <c r="H99" s="33"/>
      <c r="I99" s="32"/>
      <c r="J99" s="30"/>
      <c r="K99" s="33"/>
      <c r="L99" s="32"/>
      <c r="M99" s="30"/>
      <c r="N99" s="33"/>
      <c r="O99" s="32"/>
      <c r="P99" s="30"/>
      <c r="Q99" s="31"/>
      <c r="R99" s="32"/>
      <c r="S99" s="30"/>
      <c r="T99" s="31"/>
      <c r="U99" s="23">
        <f t="shared" si="21"/>
        <v>0</v>
      </c>
      <c r="V99" s="23">
        <f t="shared" si="21"/>
        <v>0</v>
      </c>
      <c r="W99" s="24">
        <f t="shared" si="21"/>
        <v>0</v>
      </c>
      <c r="X99" s="129"/>
    </row>
    <row r="100" spans="1:24" ht="15.75" x14ac:dyDescent="0.25">
      <c r="A100" s="12">
        <v>6</v>
      </c>
      <c r="B100" s="128" t="s">
        <v>318</v>
      </c>
      <c r="C100" s="90">
        <f t="shared" si="20"/>
        <v>0</v>
      </c>
      <c r="D100" s="48">
        <f t="shared" si="20"/>
        <v>0</v>
      </c>
      <c r="E100" s="89">
        <f t="shared" si="20"/>
        <v>0</v>
      </c>
      <c r="F100" s="32"/>
      <c r="G100" s="30"/>
      <c r="H100" s="33"/>
      <c r="I100" s="32"/>
      <c r="J100" s="30"/>
      <c r="K100" s="33"/>
      <c r="L100" s="32"/>
      <c r="M100" s="30"/>
      <c r="N100" s="33"/>
      <c r="O100" s="32"/>
      <c r="P100" s="30"/>
      <c r="Q100" s="31"/>
      <c r="R100" s="32"/>
      <c r="S100" s="30"/>
      <c r="T100" s="31"/>
      <c r="U100" s="23">
        <f t="shared" si="21"/>
        <v>0</v>
      </c>
      <c r="V100" s="23">
        <f t="shared" si="21"/>
        <v>0</v>
      </c>
      <c r="W100" s="24">
        <f t="shared" si="21"/>
        <v>0</v>
      </c>
      <c r="X100" s="129"/>
    </row>
    <row r="101" spans="1:24" ht="15.75" x14ac:dyDescent="0.25">
      <c r="A101" s="12">
        <v>7</v>
      </c>
      <c r="B101" s="128" t="s">
        <v>319</v>
      </c>
      <c r="C101" s="90">
        <f t="shared" si="20"/>
        <v>0</v>
      </c>
      <c r="D101" s="48">
        <f t="shared" si="20"/>
        <v>0</v>
      </c>
      <c r="E101" s="89">
        <f t="shared" si="20"/>
        <v>0</v>
      </c>
      <c r="F101" s="32"/>
      <c r="G101" s="30"/>
      <c r="H101" s="33"/>
      <c r="I101" s="32"/>
      <c r="J101" s="30"/>
      <c r="K101" s="33"/>
      <c r="L101" s="32"/>
      <c r="M101" s="30"/>
      <c r="N101" s="33"/>
      <c r="O101" s="32"/>
      <c r="P101" s="30"/>
      <c r="Q101" s="31"/>
      <c r="R101" s="32"/>
      <c r="S101" s="30"/>
      <c r="T101" s="31"/>
      <c r="U101" s="23">
        <f t="shared" si="21"/>
        <v>0</v>
      </c>
      <c r="V101" s="23">
        <f t="shared" si="21"/>
        <v>0</v>
      </c>
      <c r="W101" s="24">
        <f t="shared" si="21"/>
        <v>0</v>
      </c>
      <c r="X101" s="129"/>
    </row>
    <row r="102" spans="1:24" s="26" customFormat="1" ht="15.75" x14ac:dyDescent="0.25">
      <c r="A102" s="17">
        <v>7</v>
      </c>
      <c r="B102" s="125" t="s">
        <v>320</v>
      </c>
      <c r="C102" s="28">
        <f>IF(SUM(C103:C104)&gt;0,SUM(C103:C104),0)</f>
        <v>0</v>
      </c>
      <c r="D102" s="23">
        <f>IF(SUM(D103:D104)&gt;0,SUM(D103:D104),0)</f>
        <v>0</v>
      </c>
      <c r="E102" s="27">
        <f>IF(SUM(E103:E104)&gt;0,SUM(E103:E104),0)</f>
        <v>0</v>
      </c>
      <c r="F102" s="28">
        <f t="shared" ref="F102:T102" si="22">IF(SUM(F103:F104)&gt;0,SUM(F103:F104),0)</f>
        <v>0</v>
      </c>
      <c r="G102" s="23">
        <f t="shared" si="22"/>
        <v>0</v>
      </c>
      <c r="H102" s="136">
        <f t="shared" si="22"/>
        <v>0</v>
      </c>
      <c r="I102" s="23">
        <f t="shared" si="22"/>
        <v>0</v>
      </c>
      <c r="J102" s="23">
        <f t="shared" si="22"/>
        <v>0</v>
      </c>
      <c r="K102" s="136">
        <f t="shared" si="22"/>
        <v>0</v>
      </c>
      <c r="L102" s="23">
        <f t="shared" si="22"/>
        <v>0</v>
      </c>
      <c r="M102" s="23">
        <f t="shared" si="22"/>
        <v>0</v>
      </c>
      <c r="N102" s="136">
        <f t="shared" si="22"/>
        <v>0</v>
      </c>
      <c r="O102" s="23">
        <f t="shared" si="22"/>
        <v>0</v>
      </c>
      <c r="P102" s="23">
        <f t="shared" si="22"/>
        <v>0</v>
      </c>
      <c r="Q102" s="27">
        <f t="shared" si="22"/>
        <v>0</v>
      </c>
      <c r="R102" s="28">
        <f t="shared" si="22"/>
        <v>0</v>
      </c>
      <c r="S102" s="23">
        <f t="shared" si="22"/>
        <v>0</v>
      </c>
      <c r="T102" s="27">
        <f t="shared" si="22"/>
        <v>0</v>
      </c>
      <c r="U102" s="23">
        <f>SUM(C102,R102)</f>
        <v>0</v>
      </c>
      <c r="V102" s="23">
        <f>SUM(D102,S102)</f>
        <v>0</v>
      </c>
      <c r="W102" s="24">
        <f>SUM(E102,T102)</f>
        <v>0</v>
      </c>
      <c r="X102" s="126"/>
    </row>
    <row r="103" spans="1:24" ht="15.75" x14ac:dyDescent="0.25">
      <c r="A103" s="12">
        <v>1</v>
      </c>
      <c r="B103" s="128" t="s">
        <v>321</v>
      </c>
      <c r="C103" s="90">
        <f t="shared" ref="C103:E104" si="23">SUM(F103,I103,L103,O103)</f>
        <v>0</v>
      </c>
      <c r="D103" s="48">
        <f t="shared" si="23"/>
        <v>0</v>
      </c>
      <c r="E103" s="89">
        <f t="shared" si="23"/>
        <v>0</v>
      </c>
      <c r="F103" s="32"/>
      <c r="G103" s="30"/>
      <c r="H103" s="33"/>
      <c r="I103" s="32"/>
      <c r="J103" s="30"/>
      <c r="K103" s="33"/>
      <c r="L103" s="32"/>
      <c r="M103" s="30"/>
      <c r="N103" s="33"/>
      <c r="O103" s="32"/>
      <c r="P103" s="30"/>
      <c r="Q103" s="31"/>
      <c r="R103" s="32"/>
      <c r="S103" s="30"/>
      <c r="T103" s="31"/>
      <c r="U103" s="23">
        <f t="shared" ref="U103:W104" si="24">SUM(C103,R103)</f>
        <v>0</v>
      </c>
      <c r="V103" s="23">
        <f t="shared" si="24"/>
        <v>0</v>
      </c>
      <c r="W103" s="24">
        <f t="shared" si="24"/>
        <v>0</v>
      </c>
      <c r="X103" s="129"/>
    </row>
    <row r="104" spans="1:24" ht="15.75" x14ac:dyDescent="0.25">
      <c r="A104" s="12">
        <v>2</v>
      </c>
      <c r="B104" s="128" t="s">
        <v>322</v>
      </c>
      <c r="C104" s="90">
        <f t="shared" si="23"/>
        <v>0</v>
      </c>
      <c r="D104" s="48">
        <f t="shared" si="23"/>
        <v>0</v>
      </c>
      <c r="E104" s="89">
        <f t="shared" si="23"/>
        <v>0</v>
      </c>
      <c r="F104" s="32"/>
      <c r="G104" s="30"/>
      <c r="H104" s="33"/>
      <c r="I104" s="32"/>
      <c r="J104" s="30"/>
      <c r="K104" s="33"/>
      <c r="L104" s="32"/>
      <c r="M104" s="30"/>
      <c r="N104" s="33"/>
      <c r="O104" s="32"/>
      <c r="P104" s="30"/>
      <c r="Q104" s="31"/>
      <c r="R104" s="32"/>
      <c r="S104" s="30"/>
      <c r="T104" s="31"/>
      <c r="U104" s="23">
        <f t="shared" si="24"/>
        <v>0</v>
      </c>
      <c r="V104" s="23">
        <f t="shared" si="24"/>
        <v>0</v>
      </c>
      <c r="W104" s="24">
        <f t="shared" si="24"/>
        <v>0</v>
      </c>
      <c r="X104" s="129"/>
    </row>
    <row r="105" spans="1:24" s="26" customFormat="1" ht="15.75" x14ac:dyDescent="0.25">
      <c r="A105" s="17">
        <v>8</v>
      </c>
      <c r="B105" s="125" t="s">
        <v>323</v>
      </c>
      <c r="C105" s="21">
        <f>IF(SUM(C106:C115)&gt;0,SUM(C106:C115),0)</f>
        <v>0</v>
      </c>
      <c r="D105" s="19">
        <f>IF(SUM(D106:D115)&gt;0,SUM(D106:D115),0)</f>
        <v>0</v>
      </c>
      <c r="E105" s="20">
        <f>IF(SUM(E106:E115)&gt;0,SUM(E106:E115),0)</f>
        <v>0</v>
      </c>
      <c r="F105" s="21">
        <f t="shared" ref="F105:T105" si="25">IF(SUM(F106:F115)&gt;0,SUM(F106:F115),0)</f>
        <v>0</v>
      </c>
      <c r="G105" s="19">
        <f t="shared" si="25"/>
        <v>0</v>
      </c>
      <c r="H105" s="137">
        <f t="shared" si="25"/>
        <v>0</v>
      </c>
      <c r="I105" s="19">
        <f t="shared" si="25"/>
        <v>0</v>
      </c>
      <c r="J105" s="19">
        <f t="shared" si="25"/>
        <v>0</v>
      </c>
      <c r="K105" s="137">
        <f t="shared" si="25"/>
        <v>0</v>
      </c>
      <c r="L105" s="19">
        <f t="shared" si="25"/>
        <v>0</v>
      </c>
      <c r="M105" s="19">
        <f t="shared" si="25"/>
        <v>0</v>
      </c>
      <c r="N105" s="22">
        <f t="shared" si="25"/>
        <v>0</v>
      </c>
      <c r="O105" s="21">
        <f t="shared" si="25"/>
        <v>0</v>
      </c>
      <c r="P105" s="19">
        <f t="shared" si="25"/>
        <v>0</v>
      </c>
      <c r="Q105" s="20">
        <f t="shared" si="25"/>
        <v>0</v>
      </c>
      <c r="R105" s="21">
        <f t="shared" si="25"/>
        <v>0</v>
      </c>
      <c r="S105" s="19">
        <f t="shared" si="25"/>
        <v>0</v>
      </c>
      <c r="T105" s="20">
        <f t="shared" si="25"/>
        <v>0</v>
      </c>
      <c r="U105" s="23">
        <f>SUM(C105,R105)</f>
        <v>0</v>
      </c>
      <c r="V105" s="23">
        <f>SUM(D105,S105)</f>
        <v>0</v>
      </c>
      <c r="W105" s="24">
        <f>SUM(E105,T105)</f>
        <v>0</v>
      </c>
      <c r="X105" s="126"/>
    </row>
    <row r="106" spans="1:24" ht="15.75" x14ac:dyDescent="0.25">
      <c r="A106" s="12">
        <v>1</v>
      </c>
      <c r="B106" s="128" t="s">
        <v>324</v>
      </c>
      <c r="C106" s="90">
        <f t="shared" ref="C106:E115" si="26">SUM(F106,I106,L106,O106)</f>
        <v>0</v>
      </c>
      <c r="D106" s="48">
        <f t="shared" si="26"/>
        <v>0</v>
      </c>
      <c r="E106" s="89">
        <f t="shared" si="26"/>
        <v>0</v>
      </c>
      <c r="F106" s="32"/>
      <c r="G106" s="30"/>
      <c r="H106" s="33"/>
      <c r="I106" s="32"/>
      <c r="J106" s="30"/>
      <c r="K106" s="33"/>
      <c r="L106" s="32"/>
      <c r="M106" s="30"/>
      <c r="N106" s="33"/>
      <c r="O106" s="32"/>
      <c r="P106" s="30"/>
      <c r="Q106" s="31"/>
      <c r="R106" s="32"/>
      <c r="S106" s="30"/>
      <c r="T106" s="31"/>
      <c r="U106" s="23">
        <f t="shared" ref="U106:W115" si="27">SUM(C106,R106)</f>
        <v>0</v>
      </c>
      <c r="V106" s="23">
        <f t="shared" si="27"/>
        <v>0</v>
      </c>
      <c r="W106" s="24">
        <f t="shared" si="27"/>
        <v>0</v>
      </c>
      <c r="X106" s="129" t="s">
        <v>325</v>
      </c>
    </row>
    <row r="107" spans="1:24" ht="15.75" x14ac:dyDescent="0.25">
      <c r="A107" s="12">
        <v>2</v>
      </c>
      <c r="B107" s="128" t="s">
        <v>326</v>
      </c>
      <c r="C107" s="90">
        <f t="shared" si="26"/>
        <v>0</v>
      </c>
      <c r="D107" s="48">
        <f t="shared" si="26"/>
        <v>0</v>
      </c>
      <c r="E107" s="89">
        <f t="shared" si="26"/>
        <v>0</v>
      </c>
      <c r="F107" s="32"/>
      <c r="G107" s="30"/>
      <c r="H107" s="33"/>
      <c r="I107" s="32"/>
      <c r="J107" s="30"/>
      <c r="K107" s="33"/>
      <c r="L107" s="32"/>
      <c r="M107" s="30"/>
      <c r="N107" s="33"/>
      <c r="O107" s="32"/>
      <c r="P107" s="30"/>
      <c r="Q107" s="31"/>
      <c r="R107" s="32"/>
      <c r="S107" s="30"/>
      <c r="T107" s="31"/>
      <c r="U107" s="23">
        <f t="shared" si="27"/>
        <v>0</v>
      </c>
      <c r="V107" s="23">
        <f t="shared" si="27"/>
        <v>0</v>
      </c>
      <c r="W107" s="24">
        <f t="shared" si="27"/>
        <v>0</v>
      </c>
      <c r="X107" s="129" t="s">
        <v>325</v>
      </c>
    </row>
    <row r="108" spans="1:24" ht="15.75" x14ac:dyDescent="0.25">
      <c r="A108" s="12">
        <v>3</v>
      </c>
      <c r="B108" s="128" t="s">
        <v>327</v>
      </c>
      <c r="C108" s="90">
        <f t="shared" si="26"/>
        <v>0</v>
      </c>
      <c r="D108" s="48">
        <f t="shared" si="26"/>
        <v>0</v>
      </c>
      <c r="E108" s="89">
        <f t="shared" si="26"/>
        <v>0</v>
      </c>
      <c r="F108" s="32"/>
      <c r="G108" s="30"/>
      <c r="H108" s="33"/>
      <c r="I108" s="32"/>
      <c r="J108" s="30"/>
      <c r="K108" s="33"/>
      <c r="L108" s="32"/>
      <c r="M108" s="30"/>
      <c r="N108" s="33"/>
      <c r="O108" s="32"/>
      <c r="P108" s="30"/>
      <c r="Q108" s="31"/>
      <c r="R108" s="32"/>
      <c r="S108" s="30"/>
      <c r="T108" s="31"/>
      <c r="U108" s="23">
        <f t="shared" si="27"/>
        <v>0</v>
      </c>
      <c r="V108" s="23">
        <f t="shared" si="27"/>
        <v>0</v>
      </c>
      <c r="W108" s="24">
        <f t="shared" si="27"/>
        <v>0</v>
      </c>
      <c r="X108" s="129" t="s">
        <v>325</v>
      </c>
    </row>
    <row r="109" spans="1:24" ht="15.75" x14ac:dyDescent="0.25">
      <c r="A109" s="12">
        <v>4</v>
      </c>
      <c r="B109" s="128" t="s">
        <v>328</v>
      </c>
      <c r="C109" s="90">
        <f t="shared" si="26"/>
        <v>0</v>
      </c>
      <c r="D109" s="48">
        <f t="shared" si="26"/>
        <v>0</v>
      </c>
      <c r="E109" s="89">
        <f t="shared" si="26"/>
        <v>0</v>
      </c>
      <c r="F109" s="32"/>
      <c r="G109" s="30"/>
      <c r="H109" s="33"/>
      <c r="I109" s="32"/>
      <c r="J109" s="30"/>
      <c r="K109" s="33"/>
      <c r="L109" s="32"/>
      <c r="M109" s="30"/>
      <c r="N109" s="33"/>
      <c r="O109" s="32"/>
      <c r="P109" s="30"/>
      <c r="Q109" s="31"/>
      <c r="R109" s="32"/>
      <c r="S109" s="30"/>
      <c r="T109" s="31"/>
      <c r="U109" s="23">
        <f t="shared" si="27"/>
        <v>0</v>
      </c>
      <c r="V109" s="23">
        <f t="shared" si="27"/>
        <v>0</v>
      </c>
      <c r="W109" s="24">
        <f t="shared" si="27"/>
        <v>0</v>
      </c>
      <c r="X109" s="129" t="s">
        <v>325</v>
      </c>
    </row>
    <row r="110" spans="1:24" ht="15.75" x14ac:dyDescent="0.25">
      <c r="A110" s="12">
        <v>5</v>
      </c>
      <c r="B110" s="128" t="s">
        <v>329</v>
      </c>
      <c r="C110" s="90">
        <f t="shared" si="26"/>
        <v>0</v>
      </c>
      <c r="D110" s="48">
        <f t="shared" si="26"/>
        <v>0</v>
      </c>
      <c r="E110" s="89">
        <f t="shared" si="26"/>
        <v>0</v>
      </c>
      <c r="F110" s="32"/>
      <c r="G110" s="30"/>
      <c r="H110" s="33"/>
      <c r="I110" s="32"/>
      <c r="J110" s="30"/>
      <c r="K110" s="33"/>
      <c r="L110" s="32"/>
      <c r="M110" s="30"/>
      <c r="N110" s="33"/>
      <c r="O110" s="32"/>
      <c r="P110" s="30"/>
      <c r="Q110" s="31"/>
      <c r="R110" s="32"/>
      <c r="S110" s="30"/>
      <c r="T110" s="31"/>
      <c r="U110" s="23">
        <f t="shared" si="27"/>
        <v>0</v>
      </c>
      <c r="V110" s="23">
        <f t="shared" si="27"/>
        <v>0</v>
      </c>
      <c r="W110" s="24">
        <f t="shared" si="27"/>
        <v>0</v>
      </c>
      <c r="X110" s="129" t="s">
        <v>325</v>
      </c>
    </row>
    <row r="111" spans="1:24" ht="15.75" x14ac:dyDescent="0.25">
      <c r="A111" s="12">
        <v>6</v>
      </c>
      <c r="B111" s="128" t="s">
        <v>330</v>
      </c>
      <c r="C111" s="90">
        <f t="shared" si="26"/>
        <v>0</v>
      </c>
      <c r="D111" s="48">
        <f t="shared" si="26"/>
        <v>0</v>
      </c>
      <c r="E111" s="89">
        <f t="shared" si="26"/>
        <v>0</v>
      </c>
      <c r="F111" s="32"/>
      <c r="G111" s="30"/>
      <c r="H111" s="33"/>
      <c r="I111" s="32"/>
      <c r="J111" s="30"/>
      <c r="K111" s="33"/>
      <c r="L111" s="32"/>
      <c r="M111" s="30"/>
      <c r="N111" s="33"/>
      <c r="O111" s="32"/>
      <c r="P111" s="30"/>
      <c r="Q111" s="31"/>
      <c r="R111" s="32"/>
      <c r="S111" s="30"/>
      <c r="T111" s="31"/>
      <c r="U111" s="23">
        <f t="shared" si="27"/>
        <v>0</v>
      </c>
      <c r="V111" s="23">
        <f t="shared" si="27"/>
        <v>0</v>
      </c>
      <c r="W111" s="24">
        <f t="shared" si="27"/>
        <v>0</v>
      </c>
      <c r="X111" s="129" t="s">
        <v>325</v>
      </c>
    </row>
    <row r="112" spans="1:24" ht="15.75" x14ac:dyDescent="0.25">
      <c r="A112" s="12">
        <v>7</v>
      </c>
      <c r="B112" s="128" t="s">
        <v>331</v>
      </c>
      <c r="C112" s="90">
        <f t="shared" si="26"/>
        <v>0</v>
      </c>
      <c r="D112" s="48">
        <f t="shared" si="26"/>
        <v>0</v>
      </c>
      <c r="E112" s="89">
        <f t="shared" si="26"/>
        <v>0</v>
      </c>
      <c r="F112" s="32"/>
      <c r="G112" s="30"/>
      <c r="H112" s="33"/>
      <c r="I112" s="32"/>
      <c r="J112" s="30"/>
      <c r="K112" s="33"/>
      <c r="L112" s="32"/>
      <c r="M112" s="30"/>
      <c r="N112" s="33"/>
      <c r="O112" s="32"/>
      <c r="P112" s="30"/>
      <c r="Q112" s="31"/>
      <c r="R112" s="32"/>
      <c r="S112" s="30"/>
      <c r="T112" s="31"/>
      <c r="U112" s="23">
        <f t="shared" si="27"/>
        <v>0</v>
      </c>
      <c r="V112" s="23">
        <f t="shared" si="27"/>
        <v>0</v>
      </c>
      <c r="W112" s="24">
        <f t="shared" si="27"/>
        <v>0</v>
      </c>
      <c r="X112" s="129" t="s">
        <v>325</v>
      </c>
    </row>
    <row r="113" spans="1:24" ht="15.75" x14ac:dyDescent="0.25">
      <c r="A113" s="12">
        <v>8</v>
      </c>
      <c r="B113" s="128" t="s">
        <v>332</v>
      </c>
      <c r="C113" s="90">
        <f t="shared" si="26"/>
        <v>0</v>
      </c>
      <c r="D113" s="48">
        <f t="shared" si="26"/>
        <v>0</v>
      </c>
      <c r="E113" s="89">
        <f t="shared" si="26"/>
        <v>0</v>
      </c>
      <c r="F113" s="32"/>
      <c r="G113" s="30"/>
      <c r="H113" s="33"/>
      <c r="I113" s="32"/>
      <c r="J113" s="30"/>
      <c r="K113" s="33"/>
      <c r="L113" s="32"/>
      <c r="M113" s="30"/>
      <c r="N113" s="33"/>
      <c r="O113" s="32"/>
      <c r="P113" s="30"/>
      <c r="Q113" s="31"/>
      <c r="R113" s="32"/>
      <c r="S113" s="30"/>
      <c r="T113" s="31"/>
      <c r="U113" s="23">
        <f t="shared" si="27"/>
        <v>0</v>
      </c>
      <c r="V113" s="23">
        <f t="shared" si="27"/>
        <v>0</v>
      </c>
      <c r="W113" s="24">
        <f t="shared" si="27"/>
        <v>0</v>
      </c>
      <c r="X113" s="129" t="s">
        <v>325</v>
      </c>
    </row>
    <row r="114" spans="1:24" ht="15.75" x14ac:dyDescent="0.25">
      <c r="A114" s="12">
        <v>9</v>
      </c>
      <c r="B114" s="128" t="s">
        <v>333</v>
      </c>
      <c r="C114" s="90">
        <f t="shared" si="26"/>
        <v>0</v>
      </c>
      <c r="D114" s="48">
        <f t="shared" si="26"/>
        <v>0</v>
      </c>
      <c r="E114" s="89">
        <f t="shared" si="26"/>
        <v>0</v>
      </c>
      <c r="F114" s="32"/>
      <c r="G114" s="30"/>
      <c r="H114" s="33"/>
      <c r="I114" s="32"/>
      <c r="J114" s="30"/>
      <c r="K114" s="33"/>
      <c r="L114" s="32"/>
      <c r="M114" s="30"/>
      <c r="N114" s="33"/>
      <c r="O114" s="32"/>
      <c r="P114" s="30"/>
      <c r="Q114" s="31"/>
      <c r="R114" s="32"/>
      <c r="S114" s="30"/>
      <c r="T114" s="31"/>
      <c r="U114" s="23">
        <f t="shared" si="27"/>
        <v>0</v>
      </c>
      <c r="V114" s="23">
        <f t="shared" si="27"/>
        <v>0</v>
      </c>
      <c r="W114" s="24">
        <f t="shared" si="27"/>
        <v>0</v>
      </c>
      <c r="X114" s="129" t="s">
        <v>325</v>
      </c>
    </row>
    <row r="115" spans="1:24" ht="15.75" x14ac:dyDescent="0.25">
      <c r="A115" s="12">
        <v>10</v>
      </c>
      <c r="B115" s="128" t="s">
        <v>334</v>
      </c>
      <c r="C115" s="90">
        <f t="shared" si="26"/>
        <v>0</v>
      </c>
      <c r="D115" s="48">
        <f t="shared" si="26"/>
        <v>0</v>
      </c>
      <c r="E115" s="89">
        <f t="shared" si="26"/>
        <v>0</v>
      </c>
      <c r="F115" s="32"/>
      <c r="G115" s="30"/>
      <c r="H115" s="33"/>
      <c r="I115" s="32"/>
      <c r="J115" s="30"/>
      <c r="K115" s="33"/>
      <c r="L115" s="32"/>
      <c r="M115" s="30"/>
      <c r="N115" s="33"/>
      <c r="O115" s="32"/>
      <c r="P115" s="30"/>
      <c r="Q115" s="31"/>
      <c r="R115" s="32"/>
      <c r="S115" s="30"/>
      <c r="T115" s="31"/>
      <c r="U115" s="23">
        <f t="shared" si="27"/>
        <v>0</v>
      </c>
      <c r="V115" s="23">
        <f t="shared" si="27"/>
        <v>0</v>
      </c>
      <c r="W115" s="24">
        <f t="shared" si="27"/>
        <v>0</v>
      </c>
      <c r="X115" s="129" t="s">
        <v>325</v>
      </c>
    </row>
    <row r="116" spans="1:24" s="26" customFormat="1" ht="15.75" x14ac:dyDescent="0.25">
      <c r="A116" s="17">
        <v>9</v>
      </c>
      <c r="B116" s="125" t="s">
        <v>335</v>
      </c>
      <c r="C116" s="28">
        <f>IF(SUM(C117:C127)&gt;0,SUM(C117:C127),0)</f>
        <v>0</v>
      </c>
      <c r="D116" s="23">
        <f>IF(SUM(D117:D127)&gt;0,SUM(D117:D127),0)</f>
        <v>0</v>
      </c>
      <c r="E116" s="27">
        <f>IF(SUM(E117:E127)&gt;0,SUM(E117:E127),0)</f>
        <v>0</v>
      </c>
      <c r="F116" s="28">
        <f t="shared" ref="F116:T116" si="28">IF(SUM(F117:F127)&gt;0,SUM(F117:F127),0)</f>
        <v>0</v>
      </c>
      <c r="G116" s="23">
        <f t="shared" si="28"/>
        <v>0</v>
      </c>
      <c r="H116" s="136">
        <f t="shared" si="28"/>
        <v>0</v>
      </c>
      <c r="I116" s="23">
        <f t="shared" si="28"/>
        <v>0</v>
      </c>
      <c r="J116" s="23">
        <f t="shared" si="28"/>
        <v>0</v>
      </c>
      <c r="K116" s="24">
        <f t="shared" si="28"/>
        <v>0</v>
      </c>
      <c r="L116" s="28">
        <f t="shared" si="28"/>
        <v>0</v>
      </c>
      <c r="M116" s="23">
        <f t="shared" si="28"/>
        <v>0</v>
      </c>
      <c r="N116" s="24">
        <f t="shared" si="28"/>
        <v>0</v>
      </c>
      <c r="O116" s="28">
        <f t="shared" si="28"/>
        <v>0</v>
      </c>
      <c r="P116" s="23">
        <f t="shared" si="28"/>
        <v>0</v>
      </c>
      <c r="Q116" s="27">
        <f t="shared" si="28"/>
        <v>0</v>
      </c>
      <c r="R116" s="28">
        <f t="shared" si="28"/>
        <v>0</v>
      </c>
      <c r="S116" s="23">
        <f t="shared" si="28"/>
        <v>0</v>
      </c>
      <c r="T116" s="27">
        <f t="shared" si="28"/>
        <v>0</v>
      </c>
      <c r="U116" s="23">
        <f>SUM(C116,R116)</f>
        <v>0</v>
      </c>
      <c r="V116" s="23">
        <f>SUM(D116,S116)</f>
        <v>0</v>
      </c>
      <c r="W116" s="24">
        <f>SUM(E116,T116)</f>
        <v>0</v>
      </c>
      <c r="X116" s="126"/>
    </row>
    <row r="117" spans="1:24" ht="15.75" x14ac:dyDescent="0.25">
      <c r="A117" s="12">
        <v>1</v>
      </c>
      <c r="B117" s="128" t="s">
        <v>336</v>
      </c>
      <c r="C117" s="90">
        <f t="shared" ref="C117:E127" si="29">SUM(F117,I117,L117,O117)</f>
        <v>0</v>
      </c>
      <c r="D117" s="48">
        <f t="shared" si="29"/>
        <v>0</v>
      </c>
      <c r="E117" s="89">
        <f t="shared" si="29"/>
        <v>0</v>
      </c>
      <c r="F117" s="32"/>
      <c r="G117" s="30"/>
      <c r="H117" s="33"/>
      <c r="I117" s="32"/>
      <c r="J117" s="30"/>
      <c r="K117" s="33"/>
      <c r="L117" s="32"/>
      <c r="M117" s="30"/>
      <c r="N117" s="33"/>
      <c r="O117" s="32"/>
      <c r="P117" s="30"/>
      <c r="Q117" s="31"/>
      <c r="R117" s="32"/>
      <c r="S117" s="30"/>
      <c r="T117" s="31"/>
      <c r="U117" s="23">
        <f t="shared" ref="U117:W127" si="30">SUM(C117,R117)</f>
        <v>0</v>
      </c>
      <c r="V117" s="23">
        <f t="shared" si="30"/>
        <v>0</v>
      </c>
      <c r="W117" s="24">
        <f t="shared" si="30"/>
        <v>0</v>
      </c>
      <c r="X117" s="129"/>
    </row>
    <row r="118" spans="1:24" ht="15.75" x14ac:dyDescent="0.25">
      <c r="A118" s="12">
        <v>2</v>
      </c>
      <c r="B118" s="128" t="s">
        <v>337</v>
      </c>
      <c r="C118" s="90">
        <f t="shared" si="29"/>
        <v>0</v>
      </c>
      <c r="D118" s="48">
        <f t="shared" si="29"/>
        <v>0</v>
      </c>
      <c r="E118" s="89">
        <f t="shared" si="29"/>
        <v>0</v>
      </c>
      <c r="F118" s="32"/>
      <c r="G118" s="30"/>
      <c r="H118" s="33"/>
      <c r="I118" s="32"/>
      <c r="J118" s="30"/>
      <c r="K118" s="33"/>
      <c r="L118" s="32"/>
      <c r="M118" s="30"/>
      <c r="N118" s="33"/>
      <c r="O118" s="32"/>
      <c r="P118" s="30"/>
      <c r="Q118" s="31"/>
      <c r="R118" s="32"/>
      <c r="S118" s="30"/>
      <c r="T118" s="31"/>
      <c r="U118" s="23">
        <f t="shared" si="30"/>
        <v>0</v>
      </c>
      <c r="V118" s="23">
        <f t="shared" si="30"/>
        <v>0</v>
      </c>
      <c r="W118" s="24">
        <f t="shared" si="30"/>
        <v>0</v>
      </c>
      <c r="X118" s="129"/>
    </row>
    <row r="119" spans="1:24" ht="15.75" x14ac:dyDescent="0.25">
      <c r="A119" s="12">
        <v>3</v>
      </c>
      <c r="B119" s="128" t="s">
        <v>338</v>
      </c>
      <c r="C119" s="90">
        <f t="shared" si="29"/>
        <v>0</v>
      </c>
      <c r="D119" s="48">
        <f t="shared" si="29"/>
        <v>0</v>
      </c>
      <c r="E119" s="89">
        <f t="shared" si="29"/>
        <v>0</v>
      </c>
      <c r="F119" s="32"/>
      <c r="G119" s="30"/>
      <c r="H119" s="33"/>
      <c r="I119" s="32"/>
      <c r="J119" s="30"/>
      <c r="K119" s="33"/>
      <c r="L119" s="32"/>
      <c r="M119" s="30"/>
      <c r="N119" s="33"/>
      <c r="O119" s="32"/>
      <c r="P119" s="30"/>
      <c r="Q119" s="31"/>
      <c r="R119" s="32"/>
      <c r="S119" s="30"/>
      <c r="T119" s="31"/>
      <c r="U119" s="23">
        <f t="shared" si="30"/>
        <v>0</v>
      </c>
      <c r="V119" s="23">
        <f t="shared" si="30"/>
        <v>0</v>
      </c>
      <c r="W119" s="24">
        <f t="shared" si="30"/>
        <v>0</v>
      </c>
      <c r="X119" s="129"/>
    </row>
    <row r="120" spans="1:24" ht="15.75" x14ac:dyDescent="0.25">
      <c r="A120" s="12">
        <v>4</v>
      </c>
      <c r="B120" s="128" t="s">
        <v>339</v>
      </c>
      <c r="C120" s="90">
        <f t="shared" si="29"/>
        <v>0</v>
      </c>
      <c r="D120" s="48">
        <f t="shared" si="29"/>
        <v>0</v>
      </c>
      <c r="E120" s="89">
        <f t="shared" si="29"/>
        <v>0</v>
      </c>
      <c r="F120" s="32"/>
      <c r="G120" s="30"/>
      <c r="H120" s="33"/>
      <c r="I120" s="32"/>
      <c r="J120" s="30"/>
      <c r="K120" s="33"/>
      <c r="L120" s="32"/>
      <c r="M120" s="30"/>
      <c r="N120" s="33"/>
      <c r="O120" s="32"/>
      <c r="P120" s="30"/>
      <c r="Q120" s="31"/>
      <c r="R120" s="32"/>
      <c r="S120" s="30"/>
      <c r="T120" s="31"/>
      <c r="U120" s="23">
        <f t="shared" si="30"/>
        <v>0</v>
      </c>
      <c r="V120" s="23">
        <f t="shared" si="30"/>
        <v>0</v>
      </c>
      <c r="W120" s="24">
        <f t="shared" si="30"/>
        <v>0</v>
      </c>
      <c r="X120" s="129"/>
    </row>
    <row r="121" spans="1:24" ht="15.75" x14ac:dyDescent="0.25">
      <c r="A121" s="12">
        <v>5</v>
      </c>
      <c r="B121" s="128" t="s">
        <v>340</v>
      </c>
      <c r="C121" s="90">
        <f t="shared" si="29"/>
        <v>0</v>
      </c>
      <c r="D121" s="48">
        <f t="shared" si="29"/>
        <v>0</v>
      </c>
      <c r="E121" s="89">
        <f t="shared" si="29"/>
        <v>0</v>
      </c>
      <c r="F121" s="32"/>
      <c r="G121" s="30"/>
      <c r="H121" s="33"/>
      <c r="I121" s="32"/>
      <c r="J121" s="30"/>
      <c r="K121" s="33"/>
      <c r="L121" s="32"/>
      <c r="M121" s="30"/>
      <c r="N121" s="33"/>
      <c r="O121" s="32"/>
      <c r="P121" s="30"/>
      <c r="Q121" s="31"/>
      <c r="R121" s="32"/>
      <c r="S121" s="30"/>
      <c r="T121" s="31"/>
      <c r="U121" s="23">
        <f t="shared" si="30"/>
        <v>0</v>
      </c>
      <c r="V121" s="23">
        <f t="shared" si="30"/>
        <v>0</v>
      </c>
      <c r="W121" s="24">
        <f t="shared" si="30"/>
        <v>0</v>
      </c>
      <c r="X121" s="129"/>
    </row>
    <row r="122" spans="1:24" ht="15.75" x14ac:dyDescent="0.25">
      <c r="A122" s="12">
        <v>6</v>
      </c>
      <c r="B122" s="128" t="s">
        <v>341</v>
      </c>
      <c r="C122" s="90">
        <f t="shared" si="29"/>
        <v>0</v>
      </c>
      <c r="D122" s="48">
        <f t="shared" si="29"/>
        <v>0</v>
      </c>
      <c r="E122" s="89">
        <f t="shared" si="29"/>
        <v>0</v>
      </c>
      <c r="F122" s="32"/>
      <c r="G122" s="30"/>
      <c r="H122" s="33"/>
      <c r="I122" s="32"/>
      <c r="J122" s="30"/>
      <c r="K122" s="33"/>
      <c r="L122" s="32"/>
      <c r="M122" s="30"/>
      <c r="N122" s="33"/>
      <c r="O122" s="32"/>
      <c r="P122" s="30"/>
      <c r="Q122" s="31"/>
      <c r="R122" s="32"/>
      <c r="S122" s="30"/>
      <c r="T122" s="31"/>
      <c r="U122" s="23">
        <f t="shared" si="30"/>
        <v>0</v>
      </c>
      <c r="V122" s="23">
        <f t="shared" si="30"/>
        <v>0</v>
      </c>
      <c r="W122" s="24">
        <f t="shared" si="30"/>
        <v>0</v>
      </c>
      <c r="X122" s="129"/>
    </row>
    <row r="123" spans="1:24" ht="15.75" x14ac:dyDescent="0.25">
      <c r="A123" s="12">
        <v>7</v>
      </c>
      <c r="B123" s="128" t="s">
        <v>342</v>
      </c>
      <c r="C123" s="90">
        <f t="shared" si="29"/>
        <v>0</v>
      </c>
      <c r="D123" s="48">
        <f t="shared" si="29"/>
        <v>0</v>
      </c>
      <c r="E123" s="89">
        <f t="shared" si="29"/>
        <v>0</v>
      </c>
      <c r="F123" s="32"/>
      <c r="G123" s="30"/>
      <c r="H123" s="33"/>
      <c r="I123" s="32"/>
      <c r="J123" s="30"/>
      <c r="K123" s="33"/>
      <c r="L123" s="32"/>
      <c r="M123" s="30"/>
      <c r="N123" s="33"/>
      <c r="O123" s="32"/>
      <c r="P123" s="30"/>
      <c r="Q123" s="31"/>
      <c r="R123" s="32"/>
      <c r="S123" s="30"/>
      <c r="T123" s="31"/>
      <c r="U123" s="23">
        <f t="shared" si="30"/>
        <v>0</v>
      </c>
      <c r="V123" s="23">
        <f t="shared" si="30"/>
        <v>0</v>
      </c>
      <c r="W123" s="24">
        <f t="shared" si="30"/>
        <v>0</v>
      </c>
      <c r="X123" s="129"/>
    </row>
    <row r="124" spans="1:24" ht="15.75" x14ac:dyDescent="0.25">
      <c r="A124" s="12">
        <v>8</v>
      </c>
      <c r="B124" s="128" t="s">
        <v>343</v>
      </c>
      <c r="C124" s="90">
        <f t="shared" si="29"/>
        <v>0</v>
      </c>
      <c r="D124" s="48">
        <f t="shared" si="29"/>
        <v>0</v>
      </c>
      <c r="E124" s="89">
        <f t="shared" si="29"/>
        <v>0</v>
      </c>
      <c r="F124" s="32"/>
      <c r="G124" s="30"/>
      <c r="H124" s="33"/>
      <c r="I124" s="32"/>
      <c r="J124" s="30"/>
      <c r="K124" s="33"/>
      <c r="L124" s="32"/>
      <c r="M124" s="30"/>
      <c r="N124" s="33"/>
      <c r="O124" s="32"/>
      <c r="P124" s="30"/>
      <c r="Q124" s="31"/>
      <c r="R124" s="32"/>
      <c r="S124" s="30"/>
      <c r="T124" s="31"/>
      <c r="U124" s="23">
        <f t="shared" si="30"/>
        <v>0</v>
      </c>
      <c r="V124" s="23">
        <f t="shared" si="30"/>
        <v>0</v>
      </c>
      <c r="W124" s="24">
        <f t="shared" si="30"/>
        <v>0</v>
      </c>
      <c r="X124" s="129"/>
    </row>
    <row r="125" spans="1:24" ht="15.75" x14ac:dyDescent="0.25">
      <c r="A125" s="12">
        <v>9</v>
      </c>
      <c r="B125" s="128" t="s">
        <v>344</v>
      </c>
      <c r="C125" s="90">
        <f t="shared" si="29"/>
        <v>0</v>
      </c>
      <c r="D125" s="48">
        <f t="shared" si="29"/>
        <v>0</v>
      </c>
      <c r="E125" s="89">
        <f t="shared" si="29"/>
        <v>0</v>
      </c>
      <c r="F125" s="32"/>
      <c r="G125" s="30"/>
      <c r="H125" s="33"/>
      <c r="I125" s="32"/>
      <c r="J125" s="30"/>
      <c r="K125" s="33"/>
      <c r="L125" s="32"/>
      <c r="M125" s="30"/>
      <c r="N125" s="33"/>
      <c r="O125" s="32"/>
      <c r="P125" s="30"/>
      <c r="Q125" s="31"/>
      <c r="R125" s="32"/>
      <c r="S125" s="30"/>
      <c r="T125" s="31"/>
      <c r="U125" s="23">
        <f t="shared" si="30"/>
        <v>0</v>
      </c>
      <c r="V125" s="23">
        <f t="shared" si="30"/>
        <v>0</v>
      </c>
      <c r="W125" s="24">
        <f t="shared" si="30"/>
        <v>0</v>
      </c>
      <c r="X125" s="129"/>
    </row>
    <row r="126" spans="1:24" ht="15.75" x14ac:dyDescent="0.25">
      <c r="A126" s="12">
        <v>10</v>
      </c>
      <c r="B126" s="128" t="s">
        <v>345</v>
      </c>
      <c r="C126" s="90">
        <f t="shared" si="29"/>
        <v>0</v>
      </c>
      <c r="D126" s="48">
        <f t="shared" si="29"/>
        <v>0</v>
      </c>
      <c r="E126" s="89">
        <f t="shared" si="29"/>
        <v>0</v>
      </c>
      <c r="F126" s="32"/>
      <c r="G126" s="30"/>
      <c r="H126" s="33"/>
      <c r="I126" s="32"/>
      <c r="J126" s="30"/>
      <c r="K126" s="33"/>
      <c r="L126" s="32"/>
      <c r="M126" s="30"/>
      <c r="N126" s="33"/>
      <c r="O126" s="32"/>
      <c r="P126" s="30"/>
      <c r="Q126" s="31"/>
      <c r="R126" s="32"/>
      <c r="S126" s="30"/>
      <c r="T126" s="31"/>
      <c r="U126" s="23">
        <f t="shared" si="30"/>
        <v>0</v>
      </c>
      <c r="V126" s="23">
        <f t="shared" si="30"/>
        <v>0</v>
      </c>
      <c r="W126" s="24">
        <f t="shared" si="30"/>
        <v>0</v>
      </c>
      <c r="X126" s="129"/>
    </row>
    <row r="127" spans="1:24" ht="15.75" x14ac:dyDescent="0.25">
      <c r="A127" s="12">
        <v>11</v>
      </c>
      <c r="B127" s="128" t="s">
        <v>346</v>
      </c>
      <c r="C127" s="90">
        <f t="shared" si="29"/>
        <v>0</v>
      </c>
      <c r="D127" s="48">
        <f t="shared" si="29"/>
        <v>0</v>
      </c>
      <c r="E127" s="89">
        <f t="shared" si="29"/>
        <v>0</v>
      </c>
      <c r="F127" s="32"/>
      <c r="G127" s="30"/>
      <c r="H127" s="33"/>
      <c r="I127" s="32"/>
      <c r="J127" s="30"/>
      <c r="K127" s="33"/>
      <c r="L127" s="32"/>
      <c r="M127" s="30"/>
      <c r="N127" s="33"/>
      <c r="O127" s="32"/>
      <c r="P127" s="30"/>
      <c r="Q127" s="31"/>
      <c r="R127" s="32"/>
      <c r="S127" s="30"/>
      <c r="T127" s="31"/>
      <c r="U127" s="23">
        <f t="shared" si="30"/>
        <v>0</v>
      </c>
      <c r="V127" s="23">
        <f t="shared" si="30"/>
        <v>0</v>
      </c>
      <c r="W127" s="24">
        <f t="shared" si="30"/>
        <v>0</v>
      </c>
      <c r="X127" s="129"/>
    </row>
    <row r="128" spans="1:24" s="26" customFormat="1" ht="15.75" x14ac:dyDescent="0.25">
      <c r="A128" s="17">
        <v>10</v>
      </c>
      <c r="B128" s="125" t="s">
        <v>347</v>
      </c>
      <c r="C128" s="28">
        <f>IF(SUM(C129:C157)&gt;0,SUM(C129:C157),0)</f>
        <v>0</v>
      </c>
      <c r="D128" s="23">
        <f>IF(SUM(D129:D157)&gt;0,SUM(D129:D157),0)</f>
        <v>0</v>
      </c>
      <c r="E128" s="27">
        <f>IF(SUM(E129:E157)&gt;0,SUM(E129:E157),0)</f>
        <v>0</v>
      </c>
      <c r="F128" s="28">
        <f t="shared" ref="F128:T128" si="31">IF(SUM(F129:F157)&gt;0,SUM(F129:F157),0)</f>
        <v>0</v>
      </c>
      <c r="G128" s="23">
        <f t="shared" si="31"/>
        <v>0</v>
      </c>
      <c r="H128" s="136">
        <f t="shared" si="31"/>
        <v>0</v>
      </c>
      <c r="I128" s="23">
        <f t="shared" si="31"/>
        <v>0</v>
      </c>
      <c r="J128" s="23">
        <f t="shared" si="31"/>
        <v>0</v>
      </c>
      <c r="K128" s="24">
        <f t="shared" si="31"/>
        <v>0</v>
      </c>
      <c r="L128" s="28">
        <f t="shared" si="31"/>
        <v>0</v>
      </c>
      <c r="M128" s="23">
        <f t="shared" si="31"/>
        <v>0</v>
      </c>
      <c r="N128" s="136">
        <f t="shared" si="31"/>
        <v>0</v>
      </c>
      <c r="O128" s="23">
        <f t="shared" si="31"/>
        <v>0</v>
      </c>
      <c r="P128" s="23">
        <f t="shared" si="31"/>
        <v>0</v>
      </c>
      <c r="Q128" s="27">
        <f t="shared" si="31"/>
        <v>0</v>
      </c>
      <c r="R128" s="28">
        <f t="shared" si="31"/>
        <v>0</v>
      </c>
      <c r="S128" s="23">
        <f t="shared" si="31"/>
        <v>0</v>
      </c>
      <c r="T128" s="27">
        <f t="shared" si="31"/>
        <v>0</v>
      </c>
      <c r="U128" s="23">
        <f>SUM(C128,R128)</f>
        <v>0</v>
      </c>
      <c r="V128" s="23">
        <f>SUM(D128,S128)</f>
        <v>0</v>
      </c>
      <c r="W128" s="24">
        <f>SUM(E128,T128)</f>
        <v>0</v>
      </c>
      <c r="X128" s="126"/>
    </row>
    <row r="129" spans="1:24" ht="15.75" x14ac:dyDescent="0.25">
      <c r="A129" s="12">
        <v>1</v>
      </c>
      <c r="B129" s="128" t="s">
        <v>348</v>
      </c>
      <c r="C129" s="90">
        <f t="shared" ref="C129:E147" si="32">SUM(F129,I129,L129,O129)</f>
        <v>0</v>
      </c>
      <c r="D129" s="48">
        <f t="shared" si="32"/>
        <v>0</v>
      </c>
      <c r="E129" s="89">
        <f t="shared" si="32"/>
        <v>0</v>
      </c>
      <c r="F129" s="32"/>
      <c r="G129" s="30"/>
      <c r="H129" s="33"/>
      <c r="I129" s="32"/>
      <c r="J129" s="30"/>
      <c r="K129" s="33"/>
      <c r="L129" s="32"/>
      <c r="M129" s="30"/>
      <c r="N129" s="33"/>
      <c r="O129" s="32"/>
      <c r="P129" s="30"/>
      <c r="Q129" s="31"/>
      <c r="R129" s="32"/>
      <c r="S129" s="30"/>
      <c r="T129" s="31"/>
      <c r="U129" s="23">
        <f t="shared" ref="U129:W147" si="33">SUM(C129,R129)</f>
        <v>0</v>
      </c>
      <c r="V129" s="23">
        <f t="shared" si="33"/>
        <v>0</v>
      </c>
      <c r="W129" s="24">
        <f t="shared" si="33"/>
        <v>0</v>
      </c>
      <c r="X129" s="129"/>
    </row>
    <row r="130" spans="1:24" ht="15.75" x14ac:dyDescent="0.25">
      <c r="A130" s="12">
        <v>2</v>
      </c>
      <c r="B130" s="128" t="s">
        <v>349</v>
      </c>
      <c r="C130" s="90">
        <f t="shared" si="32"/>
        <v>0</v>
      </c>
      <c r="D130" s="48">
        <f t="shared" si="32"/>
        <v>0</v>
      </c>
      <c r="E130" s="89">
        <f t="shared" si="32"/>
        <v>0</v>
      </c>
      <c r="F130" s="32"/>
      <c r="G130" s="30"/>
      <c r="H130" s="33"/>
      <c r="I130" s="32"/>
      <c r="J130" s="30"/>
      <c r="K130" s="33"/>
      <c r="L130" s="32"/>
      <c r="M130" s="30"/>
      <c r="N130" s="33"/>
      <c r="O130" s="32"/>
      <c r="P130" s="30"/>
      <c r="Q130" s="31"/>
      <c r="R130" s="32"/>
      <c r="S130" s="30"/>
      <c r="T130" s="31"/>
      <c r="U130" s="23">
        <f t="shared" si="33"/>
        <v>0</v>
      </c>
      <c r="V130" s="23">
        <f t="shared" si="33"/>
        <v>0</v>
      </c>
      <c r="W130" s="24">
        <f t="shared" si="33"/>
        <v>0</v>
      </c>
      <c r="X130" s="129"/>
    </row>
    <row r="131" spans="1:24" ht="15.75" x14ac:dyDescent="0.25">
      <c r="A131" s="12">
        <v>3</v>
      </c>
      <c r="B131" s="128" t="s">
        <v>350</v>
      </c>
      <c r="C131" s="90">
        <f t="shared" si="32"/>
        <v>0</v>
      </c>
      <c r="D131" s="48">
        <f t="shared" si="32"/>
        <v>0</v>
      </c>
      <c r="E131" s="89">
        <f t="shared" si="32"/>
        <v>0</v>
      </c>
      <c r="F131" s="32"/>
      <c r="G131" s="30"/>
      <c r="H131" s="33"/>
      <c r="I131" s="32"/>
      <c r="J131" s="30"/>
      <c r="K131" s="33"/>
      <c r="L131" s="32"/>
      <c r="M131" s="30"/>
      <c r="N131" s="33"/>
      <c r="O131" s="32"/>
      <c r="P131" s="30"/>
      <c r="Q131" s="31"/>
      <c r="R131" s="32"/>
      <c r="S131" s="30"/>
      <c r="T131" s="31"/>
      <c r="U131" s="23">
        <f t="shared" si="33"/>
        <v>0</v>
      </c>
      <c r="V131" s="23">
        <f t="shared" si="33"/>
        <v>0</v>
      </c>
      <c r="W131" s="24">
        <f t="shared" si="33"/>
        <v>0</v>
      </c>
      <c r="X131" s="129"/>
    </row>
    <row r="132" spans="1:24" ht="15.75" x14ac:dyDescent="0.25">
      <c r="A132" s="12">
        <v>4</v>
      </c>
      <c r="B132" s="128" t="s">
        <v>351</v>
      </c>
      <c r="C132" s="90">
        <f t="shared" si="32"/>
        <v>0</v>
      </c>
      <c r="D132" s="48">
        <f t="shared" si="32"/>
        <v>0</v>
      </c>
      <c r="E132" s="89">
        <f t="shared" si="32"/>
        <v>0</v>
      </c>
      <c r="F132" s="32"/>
      <c r="G132" s="30"/>
      <c r="H132" s="33"/>
      <c r="I132" s="32"/>
      <c r="J132" s="30"/>
      <c r="K132" s="33"/>
      <c r="L132" s="32"/>
      <c r="M132" s="30"/>
      <c r="N132" s="33"/>
      <c r="O132" s="32"/>
      <c r="P132" s="30"/>
      <c r="Q132" s="31"/>
      <c r="R132" s="32"/>
      <c r="S132" s="30"/>
      <c r="T132" s="31"/>
      <c r="U132" s="23">
        <f t="shared" si="33"/>
        <v>0</v>
      </c>
      <c r="V132" s="23">
        <f t="shared" si="33"/>
        <v>0</v>
      </c>
      <c r="W132" s="24">
        <f t="shared" si="33"/>
        <v>0</v>
      </c>
      <c r="X132" s="129"/>
    </row>
    <row r="133" spans="1:24" ht="15.75" x14ac:dyDescent="0.25">
      <c r="A133" s="12">
        <v>5</v>
      </c>
      <c r="B133" s="128" t="s">
        <v>352</v>
      </c>
      <c r="C133" s="90">
        <f t="shared" si="32"/>
        <v>0</v>
      </c>
      <c r="D133" s="48">
        <f t="shared" si="32"/>
        <v>0</v>
      </c>
      <c r="E133" s="89">
        <f t="shared" si="32"/>
        <v>0</v>
      </c>
      <c r="F133" s="32"/>
      <c r="G133" s="30"/>
      <c r="H133" s="33"/>
      <c r="I133" s="32"/>
      <c r="J133" s="30"/>
      <c r="K133" s="33"/>
      <c r="L133" s="32"/>
      <c r="M133" s="30"/>
      <c r="N133" s="33"/>
      <c r="O133" s="32"/>
      <c r="P133" s="30"/>
      <c r="Q133" s="31"/>
      <c r="R133" s="32"/>
      <c r="S133" s="30"/>
      <c r="T133" s="31"/>
      <c r="U133" s="23">
        <f t="shared" si="33"/>
        <v>0</v>
      </c>
      <c r="V133" s="23">
        <f t="shared" si="33"/>
        <v>0</v>
      </c>
      <c r="W133" s="24">
        <f t="shared" si="33"/>
        <v>0</v>
      </c>
      <c r="X133" s="129"/>
    </row>
    <row r="134" spans="1:24" ht="15.75" x14ac:dyDescent="0.25">
      <c r="A134" s="12">
        <v>6</v>
      </c>
      <c r="B134" s="128" t="s">
        <v>353</v>
      </c>
      <c r="C134" s="90">
        <f t="shared" si="32"/>
        <v>0</v>
      </c>
      <c r="D134" s="48">
        <f t="shared" si="32"/>
        <v>0</v>
      </c>
      <c r="E134" s="89">
        <f t="shared" si="32"/>
        <v>0</v>
      </c>
      <c r="F134" s="32"/>
      <c r="G134" s="30"/>
      <c r="H134" s="33"/>
      <c r="I134" s="32"/>
      <c r="J134" s="30"/>
      <c r="K134" s="33"/>
      <c r="L134" s="32"/>
      <c r="M134" s="30"/>
      <c r="N134" s="33"/>
      <c r="O134" s="32"/>
      <c r="P134" s="30"/>
      <c r="Q134" s="31"/>
      <c r="R134" s="32"/>
      <c r="S134" s="30"/>
      <c r="T134" s="31"/>
      <c r="U134" s="23">
        <f t="shared" si="33"/>
        <v>0</v>
      </c>
      <c r="V134" s="23">
        <f t="shared" si="33"/>
        <v>0</v>
      </c>
      <c r="W134" s="24">
        <f t="shared" si="33"/>
        <v>0</v>
      </c>
      <c r="X134" s="129"/>
    </row>
    <row r="135" spans="1:24" ht="15.75" x14ac:dyDescent="0.25">
      <c r="A135" s="12">
        <v>7</v>
      </c>
      <c r="B135" s="128" t="s">
        <v>354</v>
      </c>
      <c r="C135" s="90">
        <f t="shared" si="32"/>
        <v>0</v>
      </c>
      <c r="D135" s="48">
        <f t="shared" si="32"/>
        <v>0</v>
      </c>
      <c r="E135" s="89">
        <f t="shared" si="32"/>
        <v>0</v>
      </c>
      <c r="F135" s="32"/>
      <c r="G135" s="30"/>
      <c r="H135" s="33"/>
      <c r="I135" s="32"/>
      <c r="J135" s="30"/>
      <c r="K135" s="33"/>
      <c r="L135" s="32"/>
      <c r="M135" s="30"/>
      <c r="N135" s="33"/>
      <c r="O135" s="32"/>
      <c r="P135" s="30"/>
      <c r="Q135" s="31"/>
      <c r="R135" s="32"/>
      <c r="S135" s="30"/>
      <c r="T135" s="31"/>
      <c r="U135" s="23">
        <f t="shared" si="33"/>
        <v>0</v>
      </c>
      <c r="V135" s="23">
        <f t="shared" si="33"/>
        <v>0</v>
      </c>
      <c r="W135" s="24">
        <f t="shared" si="33"/>
        <v>0</v>
      </c>
      <c r="X135" s="129"/>
    </row>
    <row r="136" spans="1:24" ht="15.75" x14ac:dyDescent="0.25">
      <c r="A136" s="12">
        <v>8</v>
      </c>
      <c r="B136" s="128" t="s">
        <v>355</v>
      </c>
      <c r="C136" s="90">
        <f t="shared" si="32"/>
        <v>0</v>
      </c>
      <c r="D136" s="48">
        <f t="shared" si="32"/>
        <v>0</v>
      </c>
      <c r="E136" s="89">
        <f t="shared" si="32"/>
        <v>0</v>
      </c>
      <c r="F136" s="32"/>
      <c r="G136" s="30"/>
      <c r="H136" s="33"/>
      <c r="I136" s="32"/>
      <c r="J136" s="30"/>
      <c r="K136" s="33"/>
      <c r="L136" s="32"/>
      <c r="M136" s="30"/>
      <c r="N136" s="33"/>
      <c r="O136" s="32"/>
      <c r="P136" s="30"/>
      <c r="Q136" s="31"/>
      <c r="R136" s="32"/>
      <c r="S136" s="30"/>
      <c r="T136" s="31"/>
      <c r="U136" s="23">
        <f t="shared" si="33"/>
        <v>0</v>
      </c>
      <c r="V136" s="23">
        <f t="shared" si="33"/>
        <v>0</v>
      </c>
      <c r="W136" s="24">
        <f t="shared" si="33"/>
        <v>0</v>
      </c>
      <c r="X136" s="129"/>
    </row>
    <row r="137" spans="1:24" ht="15.75" x14ac:dyDescent="0.25">
      <c r="A137" s="12">
        <v>9</v>
      </c>
      <c r="B137" s="128" t="s">
        <v>356</v>
      </c>
      <c r="C137" s="90">
        <f t="shared" si="32"/>
        <v>0</v>
      </c>
      <c r="D137" s="48">
        <f t="shared" si="32"/>
        <v>0</v>
      </c>
      <c r="E137" s="89">
        <f t="shared" si="32"/>
        <v>0</v>
      </c>
      <c r="F137" s="32"/>
      <c r="G137" s="30"/>
      <c r="H137" s="33"/>
      <c r="I137" s="32"/>
      <c r="J137" s="30"/>
      <c r="K137" s="33"/>
      <c r="L137" s="32"/>
      <c r="M137" s="30"/>
      <c r="N137" s="33"/>
      <c r="O137" s="32"/>
      <c r="P137" s="30"/>
      <c r="Q137" s="31"/>
      <c r="R137" s="32"/>
      <c r="S137" s="30"/>
      <c r="T137" s="31"/>
      <c r="U137" s="23">
        <f t="shared" si="33"/>
        <v>0</v>
      </c>
      <c r="V137" s="23">
        <f t="shared" si="33"/>
        <v>0</v>
      </c>
      <c r="W137" s="24">
        <f t="shared" si="33"/>
        <v>0</v>
      </c>
      <c r="X137" s="129"/>
    </row>
    <row r="138" spans="1:24" ht="15.75" x14ac:dyDescent="0.25">
      <c r="A138" s="12">
        <v>10</v>
      </c>
      <c r="B138" s="128" t="s">
        <v>357</v>
      </c>
      <c r="C138" s="90">
        <f t="shared" si="32"/>
        <v>0</v>
      </c>
      <c r="D138" s="48">
        <f t="shared" si="32"/>
        <v>0</v>
      </c>
      <c r="E138" s="89">
        <f t="shared" si="32"/>
        <v>0</v>
      </c>
      <c r="F138" s="32"/>
      <c r="G138" s="30"/>
      <c r="H138" s="33"/>
      <c r="I138" s="32"/>
      <c r="J138" s="30"/>
      <c r="K138" s="33"/>
      <c r="L138" s="32"/>
      <c r="M138" s="30"/>
      <c r="N138" s="33"/>
      <c r="O138" s="32"/>
      <c r="P138" s="30"/>
      <c r="Q138" s="31"/>
      <c r="R138" s="32"/>
      <c r="S138" s="30"/>
      <c r="T138" s="31"/>
      <c r="U138" s="23">
        <f t="shared" si="33"/>
        <v>0</v>
      </c>
      <c r="V138" s="23">
        <f t="shared" si="33"/>
        <v>0</v>
      </c>
      <c r="W138" s="24">
        <f t="shared" si="33"/>
        <v>0</v>
      </c>
      <c r="X138" s="129"/>
    </row>
    <row r="139" spans="1:24" ht="15.75" x14ac:dyDescent="0.25">
      <c r="A139" s="12">
        <v>11</v>
      </c>
      <c r="B139" s="128" t="s">
        <v>358</v>
      </c>
      <c r="C139" s="90">
        <f t="shared" si="32"/>
        <v>0</v>
      </c>
      <c r="D139" s="48">
        <f t="shared" si="32"/>
        <v>0</v>
      </c>
      <c r="E139" s="89">
        <f t="shared" si="32"/>
        <v>0</v>
      </c>
      <c r="F139" s="32"/>
      <c r="G139" s="30"/>
      <c r="H139" s="33"/>
      <c r="I139" s="32"/>
      <c r="J139" s="30"/>
      <c r="K139" s="33"/>
      <c r="L139" s="32"/>
      <c r="M139" s="30"/>
      <c r="N139" s="33"/>
      <c r="O139" s="32"/>
      <c r="P139" s="30"/>
      <c r="Q139" s="31"/>
      <c r="R139" s="32"/>
      <c r="S139" s="30"/>
      <c r="T139" s="31"/>
      <c r="U139" s="23">
        <f t="shared" si="33"/>
        <v>0</v>
      </c>
      <c r="V139" s="23">
        <f t="shared" si="33"/>
        <v>0</v>
      </c>
      <c r="W139" s="24">
        <f t="shared" si="33"/>
        <v>0</v>
      </c>
      <c r="X139" s="129"/>
    </row>
    <row r="140" spans="1:24" ht="15.75" x14ac:dyDescent="0.25">
      <c r="A140" s="12">
        <v>12</v>
      </c>
      <c r="B140" s="128" t="s">
        <v>359</v>
      </c>
      <c r="C140" s="90">
        <f t="shared" si="32"/>
        <v>0</v>
      </c>
      <c r="D140" s="48">
        <f t="shared" si="32"/>
        <v>0</v>
      </c>
      <c r="E140" s="89">
        <f t="shared" si="32"/>
        <v>0</v>
      </c>
      <c r="F140" s="32"/>
      <c r="G140" s="30"/>
      <c r="H140" s="33"/>
      <c r="I140" s="32"/>
      <c r="J140" s="30"/>
      <c r="K140" s="33"/>
      <c r="L140" s="32"/>
      <c r="M140" s="30"/>
      <c r="N140" s="33"/>
      <c r="O140" s="32"/>
      <c r="P140" s="30"/>
      <c r="Q140" s="31"/>
      <c r="R140" s="32"/>
      <c r="S140" s="30"/>
      <c r="T140" s="31"/>
      <c r="U140" s="23">
        <f t="shared" si="33"/>
        <v>0</v>
      </c>
      <c r="V140" s="23">
        <f t="shared" si="33"/>
        <v>0</v>
      </c>
      <c r="W140" s="24">
        <f t="shared" si="33"/>
        <v>0</v>
      </c>
      <c r="X140" s="129"/>
    </row>
    <row r="141" spans="1:24" ht="15.75" x14ac:dyDescent="0.25">
      <c r="A141" s="12">
        <v>13</v>
      </c>
      <c r="B141" s="128" t="s">
        <v>360</v>
      </c>
      <c r="C141" s="90">
        <f t="shared" si="32"/>
        <v>0</v>
      </c>
      <c r="D141" s="48">
        <f t="shared" si="32"/>
        <v>0</v>
      </c>
      <c r="E141" s="89">
        <f t="shared" si="32"/>
        <v>0</v>
      </c>
      <c r="F141" s="32"/>
      <c r="G141" s="30"/>
      <c r="H141" s="33"/>
      <c r="I141" s="32"/>
      <c r="J141" s="30"/>
      <c r="K141" s="33"/>
      <c r="L141" s="32"/>
      <c r="M141" s="30"/>
      <c r="N141" s="33"/>
      <c r="O141" s="32"/>
      <c r="P141" s="30"/>
      <c r="Q141" s="31"/>
      <c r="R141" s="32"/>
      <c r="S141" s="30"/>
      <c r="T141" s="31"/>
      <c r="U141" s="23">
        <f t="shared" si="33"/>
        <v>0</v>
      </c>
      <c r="V141" s="23">
        <f t="shared" si="33"/>
        <v>0</v>
      </c>
      <c r="W141" s="24">
        <f t="shared" si="33"/>
        <v>0</v>
      </c>
      <c r="X141" s="129"/>
    </row>
    <row r="142" spans="1:24" ht="15.75" x14ac:dyDescent="0.25">
      <c r="A142" s="12">
        <v>14</v>
      </c>
      <c r="B142" s="128" t="s">
        <v>361</v>
      </c>
      <c r="C142" s="90">
        <f t="shared" si="32"/>
        <v>0</v>
      </c>
      <c r="D142" s="48">
        <f t="shared" si="32"/>
        <v>0</v>
      </c>
      <c r="E142" s="89">
        <f t="shared" si="32"/>
        <v>0</v>
      </c>
      <c r="F142" s="32"/>
      <c r="G142" s="30"/>
      <c r="H142" s="33"/>
      <c r="I142" s="32"/>
      <c r="J142" s="30"/>
      <c r="K142" s="33"/>
      <c r="L142" s="32"/>
      <c r="M142" s="30"/>
      <c r="N142" s="33"/>
      <c r="O142" s="32"/>
      <c r="P142" s="30"/>
      <c r="Q142" s="31"/>
      <c r="R142" s="32"/>
      <c r="S142" s="30"/>
      <c r="T142" s="31"/>
      <c r="U142" s="23">
        <f t="shared" si="33"/>
        <v>0</v>
      </c>
      <c r="V142" s="23">
        <f t="shared" si="33"/>
        <v>0</v>
      </c>
      <c r="W142" s="24">
        <f t="shared" si="33"/>
        <v>0</v>
      </c>
      <c r="X142" s="129"/>
    </row>
    <row r="143" spans="1:24" ht="15.75" x14ac:dyDescent="0.25">
      <c r="A143" s="12">
        <v>15</v>
      </c>
      <c r="B143" s="128" t="s">
        <v>362</v>
      </c>
      <c r="C143" s="90">
        <f t="shared" si="32"/>
        <v>0</v>
      </c>
      <c r="D143" s="48">
        <f t="shared" si="32"/>
        <v>0</v>
      </c>
      <c r="E143" s="89">
        <f t="shared" si="32"/>
        <v>0</v>
      </c>
      <c r="F143" s="32"/>
      <c r="G143" s="30"/>
      <c r="H143" s="33"/>
      <c r="I143" s="32"/>
      <c r="J143" s="30"/>
      <c r="K143" s="33"/>
      <c r="L143" s="32"/>
      <c r="M143" s="30"/>
      <c r="N143" s="33"/>
      <c r="O143" s="32"/>
      <c r="P143" s="30"/>
      <c r="Q143" s="31"/>
      <c r="R143" s="32"/>
      <c r="S143" s="30"/>
      <c r="T143" s="31"/>
      <c r="U143" s="23">
        <f t="shared" si="33"/>
        <v>0</v>
      </c>
      <c r="V143" s="23">
        <f t="shared" si="33"/>
        <v>0</v>
      </c>
      <c r="W143" s="24">
        <f t="shared" si="33"/>
        <v>0</v>
      </c>
      <c r="X143" s="129"/>
    </row>
    <row r="144" spans="1:24" ht="15.75" x14ac:dyDescent="0.25">
      <c r="A144" s="12">
        <v>16</v>
      </c>
      <c r="B144" s="128" t="s">
        <v>363</v>
      </c>
      <c r="C144" s="90">
        <f t="shared" si="32"/>
        <v>0</v>
      </c>
      <c r="D144" s="48">
        <f t="shared" si="32"/>
        <v>0</v>
      </c>
      <c r="E144" s="89">
        <f t="shared" si="32"/>
        <v>0</v>
      </c>
      <c r="F144" s="32"/>
      <c r="G144" s="30"/>
      <c r="H144" s="33"/>
      <c r="I144" s="32"/>
      <c r="J144" s="30"/>
      <c r="K144" s="33"/>
      <c r="L144" s="32"/>
      <c r="M144" s="30"/>
      <c r="N144" s="33"/>
      <c r="O144" s="32"/>
      <c r="P144" s="30"/>
      <c r="Q144" s="31"/>
      <c r="R144" s="32"/>
      <c r="S144" s="30"/>
      <c r="T144" s="31"/>
      <c r="U144" s="23">
        <f t="shared" si="33"/>
        <v>0</v>
      </c>
      <c r="V144" s="23">
        <f t="shared" si="33"/>
        <v>0</v>
      </c>
      <c r="W144" s="24">
        <f t="shared" si="33"/>
        <v>0</v>
      </c>
      <c r="X144" s="129"/>
    </row>
    <row r="145" spans="1:24" ht="15.75" x14ac:dyDescent="0.25">
      <c r="A145" s="12">
        <v>17</v>
      </c>
      <c r="B145" s="128" t="s">
        <v>364</v>
      </c>
      <c r="C145" s="90">
        <f t="shared" si="32"/>
        <v>0</v>
      </c>
      <c r="D145" s="48">
        <f t="shared" si="32"/>
        <v>0</v>
      </c>
      <c r="E145" s="89">
        <f t="shared" si="32"/>
        <v>0</v>
      </c>
      <c r="F145" s="32"/>
      <c r="G145" s="30"/>
      <c r="H145" s="33"/>
      <c r="I145" s="32"/>
      <c r="J145" s="30"/>
      <c r="K145" s="33"/>
      <c r="L145" s="32"/>
      <c r="M145" s="30"/>
      <c r="N145" s="33"/>
      <c r="O145" s="32"/>
      <c r="P145" s="30"/>
      <c r="Q145" s="31"/>
      <c r="R145" s="32"/>
      <c r="S145" s="30"/>
      <c r="T145" s="31"/>
      <c r="U145" s="23">
        <f t="shared" si="33"/>
        <v>0</v>
      </c>
      <c r="V145" s="23">
        <f t="shared" si="33"/>
        <v>0</v>
      </c>
      <c r="W145" s="24">
        <f t="shared" si="33"/>
        <v>0</v>
      </c>
      <c r="X145" s="129"/>
    </row>
    <row r="146" spans="1:24" ht="15.75" x14ac:dyDescent="0.25">
      <c r="A146" s="12">
        <v>18</v>
      </c>
      <c r="B146" s="128" t="s">
        <v>365</v>
      </c>
      <c r="C146" s="90">
        <f t="shared" si="32"/>
        <v>0</v>
      </c>
      <c r="D146" s="48">
        <f t="shared" si="32"/>
        <v>0</v>
      </c>
      <c r="E146" s="89">
        <f t="shared" si="32"/>
        <v>0</v>
      </c>
      <c r="F146" s="32"/>
      <c r="G146" s="30"/>
      <c r="H146" s="33"/>
      <c r="I146" s="32"/>
      <c r="J146" s="30"/>
      <c r="K146" s="33"/>
      <c r="L146" s="32"/>
      <c r="M146" s="30"/>
      <c r="N146" s="33"/>
      <c r="O146" s="32"/>
      <c r="P146" s="30"/>
      <c r="Q146" s="31"/>
      <c r="R146" s="32"/>
      <c r="S146" s="30"/>
      <c r="T146" s="31"/>
      <c r="U146" s="23">
        <f t="shared" si="33"/>
        <v>0</v>
      </c>
      <c r="V146" s="23">
        <f t="shared" si="33"/>
        <v>0</v>
      </c>
      <c r="W146" s="24">
        <f t="shared" si="33"/>
        <v>0</v>
      </c>
      <c r="X146" s="129"/>
    </row>
    <row r="147" spans="1:24" ht="15.75" x14ac:dyDescent="0.25">
      <c r="A147" s="12">
        <v>19</v>
      </c>
      <c r="B147" s="128" t="s">
        <v>366</v>
      </c>
      <c r="C147" s="90">
        <f t="shared" si="32"/>
        <v>0</v>
      </c>
      <c r="D147" s="48">
        <f t="shared" si="32"/>
        <v>0</v>
      </c>
      <c r="E147" s="89">
        <f t="shared" si="32"/>
        <v>0</v>
      </c>
      <c r="F147" s="32"/>
      <c r="G147" s="30"/>
      <c r="H147" s="33"/>
      <c r="I147" s="32"/>
      <c r="J147" s="30"/>
      <c r="K147" s="33"/>
      <c r="L147" s="32"/>
      <c r="M147" s="30"/>
      <c r="N147" s="33"/>
      <c r="O147" s="32"/>
      <c r="P147" s="30"/>
      <c r="Q147" s="31"/>
      <c r="R147" s="32"/>
      <c r="S147" s="30"/>
      <c r="T147" s="31"/>
      <c r="U147" s="23">
        <f t="shared" si="33"/>
        <v>0</v>
      </c>
      <c r="V147" s="23">
        <f t="shared" si="33"/>
        <v>0</v>
      </c>
      <c r="W147" s="24">
        <f t="shared" si="33"/>
        <v>0</v>
      </c>
      <c r="X147" s="129"/>
    </row>
    <row r="148" spans="1:24" ht="15.75" x14ac:dyDescent="0.25">
      <c r="A148" s="12">
        <v>20</v>
      </c>
      <c r="B148" s="128" t="s">
        <v>367</v>
      </c>
      <c r="C148" s="90">
        <f t="shared" ref="C148:E157" si="34">SUM(F148,I148,L148,O148)</f>
        <v>0</v>
      </c>
      <c r="D148" s="48">
        <f t="shared" si="34"/>
        <v>0</v>
      </c>
      <c r="E148" s="89">
        <f t="shared" si="34"/>
        <v>0</v>
      </c>
      <c r="F148" s="32"/>
      <c r="G148" s="30"/>
      <c r="H148" s="33"/>
      <c r="I148" s="32"/>
      <c r="J148" s="30"/>
      <c r="K148" s="33"/>
      <c r="L148" s="32"/>
      <c r="M148" s="30"/>
      <c r="N148" s="33"/>
      <c r="O148" s="32"/>
      <c r="P148" s="30"/>
      <c r="Q148" s="31"/>
      <c r="R148" s="32"/>
      <c r="S148" s="30"/>
      <c r="T148" s="31"/>
      <c r="U148" s="23">
        <f t="shared" ref="U148:W157" si="35">SUM(C148,R148)</f>
        <v>0</v>
      </c>
      <c r="V148" s="23">
        <f t="shared" si="35"/>
        <v>0</v>
      </c>
      <c r="W148" s="24">
        <f t="shared" si="35"/>
        <v>0</v>
      </c>
      <c r="X148" s="129"/>
    </row>
    <row r="149" spans="1:24" ht="15.75" x14ac:dyDescent="0.25">
      <c r="A149" s="12">
        <v>21</v>
      </c>
      <c r="B149" s="128" t="s">
        <v>368</v>
      </c>
      <c r="C149" s="90">
        <f t="shared" si="34"/>
        <v>0</v>
      </c>
      <c r="D149" s="48">
        <f t="shared" si="34"/>
        <v>0</v>
      </c>
      <c r="E149" s="89">
        <f t="shared" si="34"/>
        <v>0</v>
      </c>
      <c r="F149" s="32"/>
      <c r="G149" s="30"/>
      <c r="H149" s="33"/>
      <c r="I149" s="32"/>
      <c r="J149" s="30"/>
      <c r="K149" s="33"/>
      <c r="L149" s="32"/>
      <c r="M149" s="30"/>
      <c r="N149" s="33"/>
      <c r="O149" s="32"/>
      <c r="P149" s="30"/>
      <c r="Q149" s="31"/>
      <c r="R149" s="32"/>
      <c r="S149" s="30"/>
      <c r="T149" s="31"/>
      <c r="U149" s="23">
        <f t="shared" si="35"/>
        <v>0</v>
      </c>
      <c r="V149" s="23">
        <f t="shared" si="35"/>
        <v>0</v>
      </c>
      <c r="W149" s="24">
        <f t="shared" si="35"/>
        <v>0</v>
      </c>
      <c r="X149" s="129"/>
    </row>
    <row r="150" spans="1:24" ht="15.75" x14ac:dyDescent="0.25">
      <c r="A150" s="12">
        <v>22</v>
      </c>
      <c r="B150" s="128" t="s">
        <v>369</v>
      </c>
      <c r="C150" s="90">
        <f t="shared" si="34"/>
        <v>0</v>
      </c>
      <c r="D150" s="48">
        <f t="shared" si="34"/>
        <v>0</v>
      </c>
      <c r="E150" s="89">
        <f t="shared" si="34"/>
        <v>0</v>
      </c>
      <c r="F150" s="32"/>
      <c r="G150" s="30"/>
      <c r="H150" s="33"/>
      <c r="I150" s="32"/>
      <c r="J150" s="30"/>
      <c r="K150" s="33"/>
      <c r="L150" s="32"/>
      <c r="M150" s="30"/>
      <c r="N150" s="33"/>
      <c r="O150" s="32"/>
      <c r="P150" s="30"/>
      <c r="Q150" s="31"/>
      <c r="R150" s="32"/>
      <c r="S150" s="30"/>
      <c r="T150" s="31"/>
      <c r="U150" s="23">
        <f t="shared" si="35"/>
        <v>0</v>
      </c>
      <c r="V150" s="23">
        <f t="shared" si="35"/>
        <v>0</v>
      </c>
      <c r="W150" s="24">
        <f t="shared" si="35"/>
        <v>0</v>
      </c>
      <c r="X150" s="129"/>
    </row>
    <row r="151" spans="1:24" ht="15.75" x14ac:dyDescent="0.25">
      <c r="A151" s="12">
        <v>23</v>
      </c>
      <c r="B151" s="128" t="s">
        <v>370</v>
      </c>
      <c r="C151" s="90">
        <f t="shared" si="34"/>
        <v>0</v>
      </c>
      <c r="D151" s="48">
        <f t="shared" si="34"/>
        <v>0</v>
      </c>
      <c r="E151" s="89">
        <f t="shared" si="34"/>
        <v>0</v>
      </c>
      <c r="F151" s="32"/>
      <c r="G151" s="30"/>
      <c r="H151" s="33"/>
      <c r="I151" s="32"/>
      <c r="J151" s="30"/>
      <c r="K151" s="33"/>
      <c r="L151" s="32"/>
      <c r="M151" s="30"/>
      <c r="N151" s="33"/>
      <c r="O151" s="32"/>
      <c r="P151" s="30"/>
      <c r="Q151" s="31"/>
      <c r="R151" s="32"/>
      <c r="S151" s="30"/>
      <c r="T151" s="31"/>
      <c r="U151" s="23">
        <f t="shared" si="35"/>
        <v>0</v>
      </c>
      <c r="V151" s="23">
        <f t="shared" si="35"/>
        <v>0</v>
      </c>
      <c r="W151" s="24">
        <f t="shared" si="35"/>
        <v>0</v>
      </c>
      <c r="X151" s="129"/>
    </row>
    <row r="152" spans="1:24" ht="15.75" x14ac:dyDescent="0.25">
      <c r="A152" s="12">
        <v>24</v>
      </c>
      <c r="B152" s="128" t="s">
        <v>371</v>
      </c>
      <c r="C152" s="90">
        <f t="shared" si="34"/>
        <v>0</v>
      </c>
      <c r="D152" s="48">
        <f t="shared" si="34"/>
        <v>0</v>
      </c>
      <c r="E152" s="89">
        <f t="shared" si="34"/>
        <v>0</v>
      </c>
      <c r="F152" s="32"/>
      <c r="G152" s="30"/>
      <c r="H152" s="33"/>
      <c r="I152" s="32"/>
      <c r="J152" s="30"/>
      <c r="K152" s="33"/>
      <c r="L152" s="32"/>
      <c r="M152" s="30"/>
      <c r="N152" s="33"/>
      <c r="O152" s="32"/>
      <c r="P152" s="30"/>
      <c r="Q152" s="31"/>
      <c r="R152" s="32"/>
      <c r="S152" s="30"/>
      <c r="T152" s="31"/>
      <c r="U152" s="23">
        <f t="shared" si="35"/>
        <v>0</v>
      </c>
      <c r="V152" s="23">
        <f t="shared" si="35"/>
        <v>0</v>
      </c>
      <c r="W152" s="24">
        <f t="shared" si="35"/>
        <v>0</v>
      </c>
      <c r="X152" s="129"/>
    </row>
    <row r="153" spans="1:24" ht="15.75" x14ac:dyDescent="0.25">
      <c r="A153" s="12">
        <v>25</v>
      </c>
      <c r="B153" s="128" t="s">
        <v>372</v>
      </c>
      <c r="C153" s="90">
        <f t="shared" si="34"/>
        <v>0</v>
      </c>
      <c r="D153" s="48">
        <f t="shared" si="34"/>
        <v>0</v>
      </c>
      <c r="E153" s="89">
        <f t="shared" si="34"/>
        <v>0</v>
      </c>
      <c r="F153" s="32"/>
      <c r="G153" s="30"/>
      <c r="H153" s="33"/>
      <c r="I153" s="32"/>
      <c r="J153" s="30"/>
      <c r="K153" s="33"/>
      <c r="L153" s="32"/>
      <c r="M153" s="30"/>
      <c r="N153" s="33"/>
      <c r="O153" s="32"/>
      <c r="P153" s="30"/>
      <c r="Q153" s="31"/>
      <c r="R153" s="32"/>
      <c r="S153" s="30"/>
      <c r="T153" s="31"/>
      <c r="U153" s="23">
        <f t="shared" si="35"/>
        <v>0</v>
      </c>
      <c r="V153" s="23">
        <f t="shared" si="35"/>
        <v>0</v>
      </c>
      <c r="W153" s="24">
        <f t="shared" si="35"/>
        <v>0</v>
      </c>
      <c r="X153" s="129"/>
    </row>
    <row r="154" spans="1:24" ht="15.75" x14ac:dyDescent="0.25">
      <c r="A154" s="12">
        <v>26</v>
      </c>
      <c r="B154" s="128" t="s">
        <v>373</v>
      </c>
      <c r="C154" s="90">
        <f t="shared" si="34"/>
        <v>0</v>
      </c>
      <c r="D154" s="48">
        <f t="shared" si="34"/>
        <v>0</v>
      </c>
      <c r="E154" s="89">
        <f t="shared" si="34"/>
        <v>0</v>
      </c>
      <c r="F154" s="32"/>
      <c r="G154" s="30"/>
      <c r="H154" s="33"/>
      <c r="I154" s="32"/>
      <c r="J154" s="30"/>
      <c r="K154" s="33"/>
      <c r="L154" s="32"/>
      <c r="M154" s="30"/>
      <c r="N154" s="33"/>
      <c r="O154" s="32"/>
      <c r="P154" s="30"/>
      <c r="Q154" s="31"/>
      <c r="R154" s="32"/>
      <c r="S154" s="30"/>
      <c r="T154" s="31"/>
      <c r="U154" s="23">
        <f t="shared" si="35"/>
        <v>0</v>
      </c>
      <c r="V154" s="23">
        <f t="shared" si="35"/>
        <v>0</v>
      </c>
      <c r="W154" s="24">
        <f t="shared" si="35"/>
        <v>0</v>
      </c>
      <c r="X154" s="129"/>
    </row>
    <row r="155" spans="1:24" ht="15.75" x14ac:dyDescent="0.25">
      <c r="A155" s="12">
        <v>27</v>
      </c>
      <c r="B155" s="128" t="s">
        <v>374</v>
      </c>
      <c r="C155" s="90">
        <f t="shared" si="34"/>
        <v>0</v>
      </c>
      <c r="D155" s="48">
        <f t="shared" si="34"/>
        <v>0</v>
      </c>
      <c r="E155" s="89">
        <f t="shared" si="34"/>
        <v>0</v>
      </c>
      <c r="F155" s="32"/>
      <c r="G155" s="30"/>
      <c r="H155" s="33"/>
      <c r="I155" s="32"/>
      <c r="J155" s="30"/>
      <c r="K155" s="33"/>
      <c r="L155" s="32"/>
      <c r="M155" s="30"/>
      <c r="N155" s="33"/>
      <c r="O155" s="32"/>
      <c r="P155" s="30"/>
      <c r="Q155" s="31"/>
      <c r="R155" s="32"/>
      <c r="S155" s="30"/>
      <c r="T155" s="31"/>
      <c r="U155" s="23">
        <f t="shared" si="35"/>
        <v>0</v>
      </c>
      <c r="V155" s="23">
        <f t="shared" si="35"/>
        <v>0</v>
      </c>
      <c r="W155" s="24">
        <f t="shared" si="35"/>
        <v>0</v>
      </c>
      <c r="X155" s="129"/>
    </row>
    <row r="156" spans="1:24" ht="15.75" x14ac:dyDescent="0.25">
      <c r="A156" s="12">
        <v>28</v>
      </c>
      <c r="B156" s="128" t="s">
        <v>375</v>
      </c>
      <c r="C156" s="90">
        <f t="shared" si="34"/>
        <v>0</v>
      </c>
      <c r="D156" s="48">
        <f t="shared" si="34"/>
        <v>0</v>
      </c>
      <c r="E156" s="89">
        <f t="shared" si="34"/>
        <v>0</v>
      </c>
      <c r="F156" s="32"/>
      <c r="G156" s="30"/>
      <c r="H156" s="33"/>
      <c r="I156" s="32"/>
      <c r="J156" s="30"/>
      <c r="K156" s="33"/>
      <c r="L156" s="32"/>
      <c r="M156" s="30"/>
      <c r="N156" s="33"/>
      <c r="O156" s="32"/>
      <c r="P156" s="30"/>
      <c r="Q156" s="31"/>
      <c r="R156" s="32"/>
      <c r="S156" s="30"/>
      <c r="T156" s="31"/>
      <c r="U156" s="23">
        <f t="shared" si="35"/>
        <v>0</v>
      </c>
      <c r="V156" s="23">
        <f t="shared" si="35"/>
        <v>0</v>
      </c>
      <c r="W156" s="24">
        <f t="shared" si="35"/>
        <v>0</v>
      </c>
      <c r="X156" s="129"/>
    </row>
    <row r="157" spans="1:24" ht="15.75" x14ac:dyDescent="0.25">
      <c r="A157" s="12">
        <v>29</v>
      </c>
      <c r="B157" s="128" t="s">
        <v>376</v>
      </c>
      <c r="C157" s="90">
        <f t="shared" si="34"/>
        <v>0</v>
      </c>
      <c r="D157" s="48">
        <f t="shared" si="34"/>
        <v>0</v>
      </c>
      <c r="E157" s="89">
        <f t="shared" si="34"/>
        <v>0</v>
      </c>
      <c r="F157" s="32"/>
      <c r="G157" s="30"/>
      <c r="H157" s="33"/>
      <c r="I157" s="32"/>
      <c r="J157" s="30"/>
      <c r="K157" s="33"/>
      <c r="L157" s="32"/>
      <c r="M157" s="30"/>
      <c r="N157" s="33"/>
      <c r="O157" s="32"/>
      <c r="P157" s="30"/>
      <c r="Q157" s="31"/>
      <c r="R157" s="32"/>
      <c r="S157" s="30"/>
      <c r="T157" s="31"/>
      <c r="U157" s="23">
        <f t="shared" si="35"/>
        <v>0</v>
      </c>
      <c r="V157" s="23">
        <f t="shared" si="35"/>
        <v>0</v>
      </c>
      <c r="W157" s="24">
        <f t="shared" si="35"/>
        <v>0</v>
      </c>
      <c r="X157" s="129"/>
    </row>
    <row r="158" spans="1:24" s="26" customFormat="1" ht="15.75" x14ac:dyDescent="0.25">
      <c r="A158" s="17">
        <v>11</v>
      </c>
      <c r="B158" s="125" t="s">
        <v>377</v>
      </c>
      <c r="C158" s="28">
        <f>IF(SUM(C159:C166)&gt;0,SUM(C159:C166),0)</f>
        <v>0</v>
      </c>
      <c r="D158" s="23">
        <f>IF(SUM(D159:D166)&gt;0,SUM(D159:D166),0)</f>
        <v>0</v>
      </c>
      <c r="E158" s="27">
        <f>IF(SUM(E159:E166)&gt;0,SUM(E159:E166),0)</f>
        <v>0</v>
      </c>
      <c r="F158" s="28">
        <f t="shared" ref="F158:T158" si="36">IF(SUM(F159:F166)&gt;0,SUM(F159:F166),0)</f>
        <v>0</v>
      </c>
      <c r="G158" s="23">
        <f t="shared" si="36"/>
        <v>0</v>
      </c>
      <c r="H158" s="136">
        <f t="shared" si="36"/>
        <v>0</v>
      </c>
      <c r="I158" s="23">
        <f t="shared" si="36"/>
        <v>0</v>
      </c>
      <c r="J158" s="23">
        <f t="shared" si="36"/>
        <v>0</v>
      </c>
      <c r="K158" s="136">
        <f t="shared" si="36"/>
        <v>0</v>
      </c>
      <c r="L158" s="23">
        <f t="shared" si="36"/>
        <v>0</v>
      </c>
      <c r="M158" s="23">
        <f t="shared" si="36"/>
        <v>0</v>
      </c>
      <c r="N158" s="24">
        <f t="shared" si="36"/>
        <v>0</v>
      </c>
      <c r="O158" s="28">
        <f t="shared" si="36"/>
        <v>0</v>
      </c>
      <c r="P158" s="23">
        <f t="shared" si="36"/>
        <v>0</v>
      </c>
      <c r="Q158" s="27">
        <f t="shared" si="36"/>
        <v>0</v>
      </c>
      <c r="R158" s="28">
        <f t="shared" si="36"/>
        <v>0</v>
      </c>
      <c r="S158" s="23">
        <f t="shared" si="36"/>
        <v>0</v>
      </c>
      <c r="T158" s="27">
        <f t="shared" si="36"/>
        <v>0</v>
      </c>
      <c r="U158" s="23">
        <f>SUM(C158,R158)</f>
        <v>0</v>
      </c>
      <c r="V158" s="23">
        <f>SUM(D158,S158)</f>
        <v>0</v>
      </c>
      <c r="W158" s="24">
        <f>SUM(E158,T158)</f>
        <v>0</v>
      </c>
      <c r="X158" s="126"/>
    </row>
    <row r="159" spans="1:24" ht="15.75" x14ac:dyDescent="0.25">
      <c r="A159" s="12">
        <v>1</v>
      </c>
      <c r="B159" s="128" t="s">
        <v>378</v>
      </c>
      <c r="C159" s="90">
        <f t="shared" ref="C159:E166" si="37">SUM(F159,I159,L159,O159)</f>
        <v>0</v>
      </c>
      <c r="D159" s="48">
        <f t="shared" si="37"/>
        <v>0</v>
      </c>
      <c r="E159" s="89">
        <f t="shared" si="37"/>
        <v>0</v>
      </c>
      <c r="F159" s="32"/>
      <c r="G159" s="30"/>
      <c r="H159" s="33"/>
      <c r="I159" s="32"/>
      <c r="J159" s="30"/>
      <c r="K159" s="33"/>
      <c r="L159" s="32"/>
      <c r="M159" s="30"/>
      <c r="N159" s="33"/>
      <c r="O159" s="32"/>
      <c r="P159" s="30"/>
      <c r="Q159" s="31"/>
      <c r="R159" s="32"/>
      <c r="S159" s="30"/>
      <c r="T159" s="31"/>
      <c r="U159" s="23">
        <f t="shared" ref="U159:W166" si="38">SUM(C159,R159)</f>
        <v>0</v>
      </c>
      <c r="V159" s="23">
        <f t="shared" si="38"/>
        <v>0</v>
      </c>
      <c r="W159" s="24">
        <f t="shared" si="38"/>
        <v>0</v>
      </c>
      <c r="X159" s="129"/>
    </row>
    <row r="160" spans="1:24" ht="15.75" x14ac:dyDescent="0.25">
      <c r="A160" s="12">
        <v>2</v>
      </c>
      <c r="B160" s="128" t="s">
        <v>379</v>
      </c>
      <c r="C160" s="90">
        <f t="shared" si="37"/>
        <v>0</v>
      </c>
      <c r="D160" s="48">
        <f t="shared" si="37"/>
        <v>0</v>
      </c>
      <c r="E160" s="89">
        <f t="shared" si="37"/>
        <v>0</v>
      </c>
      <c r="F160" s="32"/>
      <c r="G160" s="30"/>
      <c r="H160" s="33"/>
      <c r="I160" s="32"/>
      <c r="J160" s="30"/>
      <c r="K160" s="33"/>
      <c r="L160" s="32"/>
      <c r="M160" s="30"/>
      <c r="N160" s="33"/>
      <c r="O160" s="32"/>
      <c r="P160" s="30"/>
      <c r="Q160" s="31"/>
      <c r="R160" s="32"/>
      <c r="S160" s="30"/>
      <c r="T160" s="31"/>
      <c r="U160" s="23">
        <f t="shared" si="38"/>
        <v>0</v>
      </c>
      <c r="V160" s="23">
        <f t="shared" si="38"/>
        <v>0</v>
      </c>
      <c r="W160" s="24">
        <f t="shared" si="38"/>
        <v>0</v>
      </c>
      <c r="X160" s="129"/>
    </row>
    <row r="161" spans="1:24" ht="15.75" x14ac:dyDescent="0.25">
      <c r="A161" s="12">
        <v>3</v>
      </c>
      <c r="B161" s="128" t="s">
        <v>380</v>
      </c>
      <c r="C161" s="90">
        <f t="shared" si="37"/>
        <v>0</v>
      </c>
      <c r="D161" s="48">
        <f t="shared" si="37"/>
        <v>0</v>
      </c>
      <c r="E161" s="89">
        <f t="shared" si="37"/>
        <v>0</v>
      </c>
      <c r="F161" s="32"/>
      <c r="G161" s="30"/>
      <c r="H161" s="33"/>
      <c r="I161" s="32"/>
      <c r="J161" s="30"/>
      <c r="K161" s="33"/>
      <c r="L161" s="32"/>
      <c r="M161" s="30"/>
      <c r="N161" s="33"/>
      <c r="O161" s="32"/>
      <c r="P161" s="30"/>
      <c r="Q161" s="31"/>
      <c r="R161" s="32"/>
      <c r="S161" s="30"/>
      <c r="T161" s="31"/>
      <c r="U161" s="23">
        <f t="shared" si="38"/>
        <v>0</v>
      </c>
      <c r="V161" s="23">
        <f t="shared" si="38"/>
        <v>0</v>
      </c>
      <c r="W161" s="24">
        <f t="shared" si="38"/>
        <v>0</v>
      </c>
      <c r="X161" s="129"/>
    </row>
    <row r="162" spans="1:24" ht="15.75" x14ac:dyDescent="0.25">
      <c r="A162" s="12">
        <v>4</v>
      </c>
      <c r="B162" s="128" t="s">
        <v>381</v>
      </c>
      <c r="C162" s="90">
        <f t="shared" si="37"/>
        <v>0</v>
      </c>
      <c r="D162" s="48">
        <f t="shared" si="37"/>
        <v>0</v>
      </c>
      <c r="E162" s="89">
        <f t="shared" si="37"/>
        <v>0</v>
      </c>
      <c r="F162" s="32"/>
      <c r="G162" s="30"/>
      <c r="H162" s="33"/>
      <c r="I162" s="32"/>
      <c r="J162" s="30"/>
      <c r="K162" s="33"/>
      <c r="L162" s="32"/>
      <c r="M162" s="30"/>
      <c r="N162" s="33"/>
      <c r="O162" s="32"/>
      <c r="P162" s="30"/>
      <c r="Q162" s="31"/>
      <c r="R162" s="32"/>
      <c r="S162" s="30"/>
      <c r="T162" s="31"/>
      <c r="U162" s="23">
        <f t="shared" si="38"/>
        <v>0</v>
      </c>
      <c r="V162" s="23">
        <f t="shared" si="38"/>
        <v>0</v>
      </c>
      <c r="W162" s="24">
        <f t="shared" si="38"/>
        <v>0</v>
      </c>
      <c r="X162" s="129"/>
    </row>
    <row r="163" spans="1:24" ht="15.75" x14ac:dyDescent="0.25">
      <c r="A163" s="12">
        <v>5</v>
      </c>
      <c r="B163" s="128" t="s">
        <v>382</v>
      </c>
      <c r="C163" s="90">
        <f t="shared" si="37"/>
        <v>0</v>
      </c>
      <c r="D163" s="48">
        <f t="shared" si="37"/>
        <v>0</v>
      </c>
      <c r="E163" s="89">
        <f t="shared" si="37"/>
        <v>0</v>
      </c>
      <c r="F163" s="32"/>
      <c r="G163" s="30"/>
      <c r="H163" s="33"/>
      <c r="I163" s="32"/>
      <c r="J163" s="30"/>
      <c r="K163" s="33"/>
      <c r="L163" s="32"/>
      <c r="M163" s="30"/>
      <c r="N163" s="33"/>
      <c r="O163" s="32"/>
      <c r="P163" s="30"/>
      <c r="Q163" s="31"/>
      <c r="R163" s="32"/>
      <c r="S163" s="30"/>
      <c r="T163" s="31"/>
      <c r="U163" s="23">
        <f t="shared" si="38"/>
        <v>0</v>
      </c>
      <c r="V163" s="23">
        <f t="shared" si="38"/>
        <v>0</v>
      </c>
      <c r="W163" s="24">
        <f t="shared" si="38"/>
        <v>0</v>
      </c>
      <c r="X163" s="129"/>
    </row>
    <row r="164" spans="1:24" ht="15.75" x14ac:dyDescent="0.25">
      <c r="A164" s="12">
        <v>6</v>
      </c>
      <c r="B164" s="128" t="s">
        <v>383</v>
      </c>
      <c r="C164" s="90">
        <f t="shared" si="37"/>
        <v>0</v>
      </c>
      <c r="D164" s="48">
        <f t="shared" si="37"/>
        <v>0</v>
      </c>
      <c r="E164" s="89">
        <f t="shared" si="37"/>
        <v>0</v>
      </c>
      <c r="F164" s="32"/>
      <c r="G164" s="30"/>
      <c r="H164" s="33"/>
      <c r="I164" s="32"/>
      <c r="J164" s="30"/>
      <c r="K164" s="33"/>
      <c r="L164" s="32"/>
      <c r="M164" s="30"/>
      <c r="N164" s="33"/>
      <c r="O164" s="32"/>
      <c r="P164" s="30"/>
      <c r="Q164" s="31"/>
      <c r="R164" s="32"/>
      <c r="S164" s="30"/>
      <c r="T164" s="31"/>
      <c r="U164" s="23">
        <f t="shared" si="38"/>
        <v>0</v>
      </c>
      <c r="V164" s="23">
        <f t="shared" si="38"/>
        <v>0</v>
      </c>
      <c r="W164" s="24">
        <f t="shared" si="38"/>
        <v>0</v>
      </c>
      <c r="X164" s="129"/>
    </row>
    <row r="165" spans="1:24" ht="15.75" x14ac:dyDescent="0.25">
      <c r="A165" s="12">
        <v>7</v>
      </c>
      <c r="B165" s="128" t="s">
        <v>384</v>
      </c>
      <c r="C165" s="90">
        <f t="shared" si="37"/>
        <v>0</v>
      </c>
      <c r="D165" s="48">
        <f t="shared" si="37"/>
        <v>0</v>
      </c>
      <c r="E165" s="89">
        <f t="shared" si="37"/>
        <v>0</v>
      </c>
      <c r="F165" s="32"/>
      <c r="G165" s="30"/>
      <c r="H165" s="33"/>
      <c r="I165" s="32"/>
      <c r="J165" s="30"/>
      <c r="K165" s="33"/>
      <c r="L165" s="32"/>
      <c r="M165" s="30"/>
      <c r="N165" s="33"/>
      <c r="O165" s="32"/>
      <c r="P165" s="30"/>
      <c r="Q165" s="31"/>
      <c r="R165" s="32"/>
      <c r="S165" s="30"/>
      <c r="T165" s="31"/>
      <c r="U165" s="23">
        <f t="shared" si="38"/>
        <v>0</v>
      </c>
      <c r="V165" s="23">
        <f t="shared" si="38"/>
        <v>0</v>
      </c>
      <c r="W165" s="24">
        <f t="shared" si="38"/>
        <v>0</v>
      </c>
      <c r="X165" s="129"/>
    </row>
    <row r="166" spans="1:24" ht="15.75" x14ac:dyDescent="0.25">
      <c r="A166" s="12">
        <v>8</v>
      </c>
      <c r="B166" s="128" t="s">
        <v>385</v>
      </c>
      <c r="C166" s="90">
        <f t="shared" si="37"/>
        <v>0</v>
      </c>
      <c r="D166" s="48">
        <f t="shared" si="37"/>
        <v>0</v>
      </c>
      <c r="E166" s="89">
        <f t="shared" si="37"/>
        <v>0</v>
      </c>
      <c r="F166" s="32"/>
      <c r="G166" s="30"/>
      <c r="H166" s="33"/>
      <c r="I166" s="32"/>
      <c r="J166" s="30"/>
      <c r="K166" s="33"/>
      <c r="L166" s="32"/>
      <c r="M166" s="30"/>
      <c r="N166" s="33"/>
      <c r="O166" s="32"/>
      <c r="P166" s="30"/>
      <c r="Q166" s="31"/>
      <c r="R166" s="32"/>
      <c r="S166" s="30"/>
      <c r="T166" s="31"/>
      <c r="U166" s="23">
        <f t="shared" si="38"/>
        <v>0</v>
      </c>
      <c r="V166" s="23">
        <f t="shared" si="38"/>
        <v>0</v>
      </c>
      <c r="W166" s="24">
        <f t="shared" si="38"/>
        <v>0</v>
      </c>
      <c r="X166" s="129"/>
    </row>
    <row r="167" spans="1:24" s="26" customFormat="1" ht="15.75" x14ac:dyDescent="0.25">
      <c r="A167" s="17">
        <v>12</v>
      </c>
      <c r="B167" s="125" t="s">
        <v>386</v>
      </c>
      <c r="C167" s="28">
        <f>IF(SUM(C168:C181)&gt;0,SUM(C168:C181),0)</f>
        <v>0</v>
      </c>
      <c r="D167" s="23">
        <f>IF(SUM(D168:D181)&gt;0,SUM(D168:D181),0)</f>
        <v>0</v>
      </c>
      <c r="E167" s="27">
        <f>IF(SUM(E168:E181)&gt;0,SUM(E168:E181),0)</f>
        <v>0</v>
      </c>
      <c r="F167" s="28">
        <f t="shared" ref="F167:T167" si="39">IF(SUM(F168:F181)&gt;0,SUM(F168:F181),0)</f>
        <v>0</v>
      </c>
      <c r="G167" s="23">
        <f t="shared" si="39"/>
        <v>0</v>
      </c>
      <c r="H167" s="24">
        <f t="shared" si="39"/>
        <v>0</v>
      </c>
      <c r="I167" s="28">
        <f t="shared" si="39"/>
        <v>0</v>
      </c>
      <c r="J167" s="23">
        <f t="shared" si="39"/>
        <v>0</v>
      </c>
      <c r="K167" s="136">
        <f t="shared" si="39"/>
        <v>0</v>
      </c>
      <c r="L167" s="23">
        <f t="shared" si="39"/>
        <v>0</v>
      </c>
      <c r="M167" s="23">
        <f t="shared" si="39"/>
        <v>0</v>
      </c>
      <c r="N167" s="24">
        <f t="shared" si="39"/>
        <v>0</v>
      </c>
      <c r="O167" s="28">
        <f t="shared" si="39"/>
        <v>0</v>
      </c>
      <c r="P167" s="23">
        <f t="shared" si="39"/>
        <v>0</v>
      </c>
      <c r="Q167" s="27">
        <f t="shared" si="39"/>
        <v>0</v>
      </c>
      <c r="R167" s="28">
        <f t="shared" si="39"/>
        <v>0</v>
      </c>
      <c r="S167" s="23">
        <f t="shared" si="39"/>
        <v>0</v>
      </c>
      <c r="T167" s="27">
        <f t="shared" si="39"/>
        <v>0</v>
      </c>
      <c r="U167" s="23">
        <f>SUM(C167,R167)</f>
        <v>0</v>
      </c>
      <c r="V167" s="23">
        <f>SUM(D167,S167)</f>
        <v>0</v>
      </c>
      <c r="W167" s="24">
        <f>SUM(E167,T167)</f>
        <v>0</v>
      </c>
      <c r="X167" s="126"/>
    </row>
    <row r="168" spans="1:24" ht="15.75" x14ac:dyDescent="0.25">
      <c r="A168" s="12">
        <v>1</v>
      </c>
      <c r="B168" s="128" t="s">
        <v>387</v>
      </c>
      <c r="C168" s="90">
        <f t="shared" ref="C168:E181" si="40">SUM(F168,I168,L168,O168)</f>
        <v>0</v>
      </c>
      <c r="D168" s="48">
        <f t="shared" si="40"/>
        <v>0</v>
      </c>
      <c r="E168" s="89">
        <f t="shared" si="40"/>
        <v>0</v>
      </c>
      <c r="F168" s="32"/>
      <c r="G168" s="30"/>
      <c r="H168" s="33"/>
      <c r="I168" s="32"/>
      <c r="J168" s="30"/>
      <c r="K168" s="33"/>
      <c r="L168" s="32"/>
      <c r="M168" s="30"/>
      <c r="N168" s="33"/>
      <c r="O168" s="32"/>
      <c r="P168" s="30"/>
      <c r="Q168" s="31"/>
      <c r="R168" s="32"/>
      <c r="S168" s="30"/>
      <c r="T168" s="31"/>
      <c r="U168" s="23">
        <f t="shared" ref="U168:W183" si="41">SUM(C168,R168)</f>
        <v>0</v>
      </c>
      <c r="V168" s="23">
        <f t="shared" si="41"/>
        <v>0</v>
      </c>
      <c r="W168" s="24">
        <f t="shared" si="41"/>
        <v>0</v>
      </c>
      <c r="X168" s="129"/>
    </row>
    <row r="169" spans="1:24" ht="15.75" x14ac:dyDescent="0.25">
      <c r="A169" s="12">
        <v>2</v>
      </c>
      <c r="B169" s="128" t="s">
        <v>388</v>
      </c>
      <c r="C169" s="90">
        <f t="shared" si="40"/>
        <v>0</v>
      </c>
      <c r="D169" s="48">
        <f t="shared" si="40"/>
        <v>0</v>
      </c>
      <c r="E169" s="89">
        <f t="shared" si="40"/>
        <v>0</v>
      </c>
      <c r="F169" s="32"/>
      <c r="G169" s="30"/>
      <c r="H169" s="33"/>
      <c r="I169" s="32"/>
      <c r="J169" s="30"/>
      <c r="K169" s="33"/>
      <c r="L169" s="32"/>
      <c r="M169" s="30"/>
      <c r="N169" s="33"/>
      <c r="O169" s="32"/>
      <c r="P169" s="30"/>
      <c r="Q169" s="31"/>
      <c r="R169" s="32"/>
      <c r="S169" s="30"/>
      <c r="T169" s="31"/>
      <c r="U169" s="23">
        <f t="shared" si="41"/>
        <v>0</v>
      </c>
      <c r="V169" s="23">
        <f t="shared" si="41"/>
        <v>0</v>
      </c>
      <c r="W169" s="24">
        <f t="shared" si="41"/>
        <v>0</v>
      </c>
      <c r="X169" s="129"/>
    </row>
    <row r="170" spans="1:24" ht="15.75" x14ac:dyDescent="0.25">
      <c r="A170" s="12">
        <v>3</v>
      </c>
      <c r="B170" s="128" t="s">
        <v>389</v>
      </c>
      <c r="C170" s="90">
        <f t="shared" si="40"/>
        <v>0</v>
      </c>
      <c r="D170" s="48">
        <f t="shared" si="40"/>
        <v>0</v>
      </c>
      <c r="E170" s="89">
        <f t="shared" si="40"/>
        <v>0</v>
      </c>
      <c r="F170" s="32"/>
      <c r="G170" s="30"/>
      <c r="H170" s="33"/>
      <c r="I170" s="32"/>
      <c r="J170" s="30"/>
      <c r="K170" s="33"/>
      <c r="L170" s="32"/>
      <c r="M170" s="30"/>
      <c r="N170" s="33"/>
      <c r="O170" s="32"/>
      <c r="P170" s="30"/>
      <c r="Q170" s="31"/>
      <c r="R170" s="32"/>
      <c r="S170" s="30"/>
      <c r="T170" s="31"/>
      <c r="U170" s="23">
        <f t="shared" si="41"/>
        <v>0</v>
      </c>
      <c r="V170" s="23">
        <f t="shared" si="41"/>
        <v>0</v>
      </c>
      <c r="W170" s="24">
        <f t="shared" si="41"/>
        <v>0</v>
      </c>
      <c r="X170" s="129"/>
    </row>
    <row r="171" spans="1:24" ht="15.75" x14ac:dyDescent="0.25">
      <c r="A171" s="12">
        <v>4</v>
      </c>
      <c r="B171" s="128" t="s">
        <v>390</v>
      </c>
      <c r="C171" s="90">
        <f t="shared" si="40"/>
        <v>0</v>
      </c>
      <c r="D171" s="48">
        <f t="shared" si="40"/>
        <v>0</v>
      </c>
      <c r="E171" s="89">
        <f t="shared" si="40"/>
        <v>0</v>
      </c>
      <c r="F171" s="32"/>
      <c r="G171" s="30"/>
      <c r="H171" s="33"/>
      <c r="I171" s="32"/>
      <c r="J171" s="30"/>
      <c r="K171" s="33"/>
      <c r="L171" s="32"/>
      <c r="M171" s="30"/>
      <c r="N171" s="33"/>
      <c r="O171" s="32"/>
      <c r="P171" s="30"/>
      <c r="Q171" s="31"/>
      <c r="R171" s="32"/>
      <c r="S171" s="30"/>
      <c r="T171" s="31"/>
      <c r="U171" s="23">
        <f t="shared" si="41"/>
        <v>0</v>
      </c>
      <c r="V171" s="23">
        <f t="shared" si="41"/>
        <v>0</v>
      </c>
      <c r="W171" s="24">
        <f t="shared" si="41"/>
        <v>0</v>
      </c>
      <c r="X171" s="129"/>
    </row>
    <row r="172" spans="1:24" ht="15.75" x14ac:dyDescent="0.25">
      <c r="A172" s="12">
        <v>5</v>
      </c>
      <c r="B172" s="128" t="s">
        <v>391</v>
      </c>
      <c r="C172" s="90">
        <f t="shared" si="40"/>
        <v>0</v>
      </c>
      <c r="D172" s="48">
        <f t="shared" si="40"/>
        <v>0</v>
      </c>
      <c r="E172" s="89">
        <f t="shared" si="40"/>
        <v>0</v>
      </c>
      <c r="F172" s="32"/>
      <c r="G172" s="30"/>
      <c r="H172" s="33"/>
      <c r="I172" s="32"/>
      <c r="J172" s="30"/>
      <c r="K172" s="33"/>
      <c r="L172" s="32"/>
      <c r="M172" s="30"/>
      <c r="N172" s="33"/>
      <c r="O172" s="32"/>
      <c r="P172" s="30"/>
      <c r="Q172" s="31"/>
      <c r="R172" s="32"/>
      <c r="S172" s="30"/>
      <c r="T172" s="31"/>
      <c r="U172" s="23">
        <f t="shared" si="41"/>
        <v>0</v>
      </c>
      <c r="V172" s="23">
        <f t="shared" si="41"/>
        <v>0</v>
      </c>
      <c r="W172" s="24">
        <f t="shared" si="41"/>
        <v>0</v>
      </c>
      <c r="X172" s="129"/>
    </row>
    <row r="173" spans="1:24" ht="15.75" x14ac:dyDescent="0.25">
      <c r="A173" s="12">
        <v>6</v>
      </c>
      <c r="B173" s="128" t="s">
        <v>392</v>
      </c>
      <c r="C173" s="90">
        <f t="shared" si="40"/>
        <v>0</v>
      </c>
      <c r="D173" s="48">
        <f t="shared" si="40"/>
        <v>0</v>
      </c>
      <c r="E173" s="89">
        <f t="shared" si="40"/>
        <v>0</v>
      </c>
      <c r="F173" s="32"/>
      <c r="G173" s="30"/>
      <c r="H173" s="33"/>
      <c r="I173" s="32"/>
      <c r="J173" s="30"/>
      <c r="K173" s="33"/>
      <c r="L173" s="32"/>
      <c r="M173" s="30"/>
      <c r="N173" s="33"/>
      <c r="O173" s="32"/>
      <c r="P173" s="30"/>
      <c r="Q173" s="31"/>
      <c r="R173" s="32"/>
      <c r="S173" s="30"/>
      <c r="T173" s="31"/>
      <c r="U173" s="23">
        <f t="shared" si="41"/>
        <v>0</v>
      </c>
      <c r="V173" s="23">
        <f t="shared" si="41"/>
        <v>0</v>
      </c>
      <c r="W173" s="24">
        <f t="shared" si="41"/>
        <v>0</v>
      </c>
      <c r="X173" s="129"/>
    </row>
    <row r="174" spans="1:24" ht="15.75" x14ac:dyDescent="0.25">
      <c r="A174" s="12">
        <v>7</v>
      </c>
      <c r="B174" s="128" t="s">
        <v>393</v>
      </c>
      <c r="C174" s="90">
        <f t="shared" si="40"/>
        <v>0</v>
      </c>
      <c r="D174" s="48">
        <f t="shared" si="40"/>
        <v>0</v>
      </c>
      <c r="E174" s="89">
        <f t="shared" si="40"/>
        <v>0</v>
      </c>
      <c r="F174" s="32"/>
      <c r="G174" s="30"/>
      <c r="H174" s="33"/>
      <c r="I174" s="32"/>
      <c r="J174" s="30"/>
      <c r="K174" s="33"/>
      <c r="L174" s="32"/>
      <c r="M174" s="30"/>
      <c r="N174" s="33"/>
      <c r="O174" s="32"/>
      <c r="P174" s="30"/>
      <c r="Q174" s="31"/>
      <c r="R174" s="32"/>
      <c r="S174" s="30"/>
      <c r="T174" s="31"/>
      <c r="U174" s="23">
        <f t="shared" si="41"/>
        <v>0</v>
      </c>
      <c r="V174" s="23">
        <f t="shared" si="41"/>
        <v>0</v>
      </c>
      <c r="W174" s="24">
        <f t="shared" si="41"/>
        <v>0</v>
      </c>
      <c r="X174" s="129"/>
    </row>
    <row r="175" spans="1:24" ht="15.75" x14ac:dyDescent="0.25">
      <c r="A175" s="12">
        <v>8</v>
      </c>
      <c r="B175" s="128" t="s">
        <v>394</v>
      </c>
      <c r="C175" s="90">
        <f t="shared" si="40"/>
        <v>0</v>
      </c>
      <c r="D175" s="48">
        <f t="shared" si="40"/>
        <v>0</v>
      </c>
      <c r="E175" s="89">
        <f t="shared" si="40"/>
        <v>0</v>
      </c>
      <c r="F175" s="32"/>
      <c r="G175" s="30"/>
      <c r="H175" s="33"/>
      <c r="I175" s="32"/>
      <c r="J175" s="30"/>
      <c r="K175" s="33"/>
      <c r="L175" s="32"/>
      <c r="M175" s="30"/>
      <c r="N175" s="33"/>
      <c r="O175" s="32"/>
      <c r="P175" s="30"/>
      <c r="Q175" s="31"/>
      <c r="R175" s="32"/>
      <c r="S175" s="30"/>
      <c r="T175" s="31"/>
      <c r="U175" s="23">
        <f t="shared" si="41"/>
        <v>0</v>
      </c>
      <c r="V175" s="23">
        <f t="shared" si="41"/>
        <v>0</v>
      </c>
      <c r="W175" s="24">
        <f t="shared" si="41"/>
        <v>0</v>
      </c>
      <c r="X175" s="129"/>
    </row>
    <row r="176" spans="1:24" ht="15.75" x14ac:dyDescent="0.25">
      <c r="A176" s="12">
        <v>9</v>
      </c>
      <c r="B176" s="128" t="s">
        <v>395</v>
      </c>
      <c r="C176" s="90">
        <f t="shared" si="40"/>
        <v>0</v>
      </c>
      <c r="D176" s="48">
        <f t="shared" si="40"/>
        <v>0</v>
      </c>
      <c r="E176" s="89">
        <f t="shared" si="40"/>
        <v>0</v>
      </c>
      <c r="F176" s="32"/>
      <c r="G176" s="30"/>
      <c r="H176" s="33"/>
      <c r="I176" s="32"/>
      <c r="J176" s="30"/>
      <c r="K176" s="33"/>
      <c r="L176" s="32"/>
      <c r="M176" s="30"/>
      <c r="N176" s="33"/>
      <c r="O176" s="32"/>
      <c r="P176" s="30"/>
      <c r="Q176" s="31"/>
      <c r="R176" s="32"/>
      <c r="S176" s="30"/>
      <c r="T176" s="31"/>
      <c r="U176" s="23">
        <f t="shared" si="41"/>
        <v>0</v>
      </c>
      <c r="V176" s="23">
        <f t="shared" si="41"/>
        <v>0</v>
      </c>
      <c r="W176" s="24">
        <f t="shared" si="41"/>
        <v>0</v>
      </c>
      <c r="X176" s="129"/>
    </row>
    <row r="177" spans="1:24" ht="15.75" x14ac:dyDescent="0.25">
      <c r="A177" s="12">
        <v>10</v>
      </c>
      <c r="B177" s="128" t="s">
        <v>396</v>
      </c>
      <c r="C177" s="90">
        <f t="shared" si="40"/>
        <v>0</v>
      </c>
      <c r="D177" s="48">
        <f t="shared" si="40"/>
        <v>0</v>
      </c>
      <c r="E177" s="89">
        <f t="shared" si="40"/>
        <v>0</v>
      </c>
      <c r="F177" s="32"/>
      <c r="G177" s="30"/>
      <c r="H177" s="33"/>
      <c r="I177" s="32"/>
      <c r="J177" s="30"/>
      <c r="K177" s="33"/>
      <c r="L177" s="32"/>
      <c r="M177" s="30"/>
      <c r="N177" s="33"/>
      <c r="O177" s="32"/>
      <c r="P177" s="30"/>
      <c r="Q177" s="31"/>
      <c r="R177" s="32"/>
      <c r="S177" s="30"/>
      <c r="T177" s="31"/>
      <c r="U177" s="23">
        <f t="shared" si="41"/>
        <v>0</v>
      </c>
      <c r="V177" s="23">
        <f t="shared" si="41"/>
        <v>0</v>
      </c>
      <c r="W177" s="24">
        <f t="shared" si="41"/>
        <v>0</v>
      </c>
      <c r="X177" s="129"/>
    </row>
    <row r="178" spans="1:24" ht="15.75" x14ac:dyDescent="0.25">
      <c r="A178" s="12">
        <v>11</v>
      </c>
      <c r="B178" s="128" t="s">
        <v>397</v>
      </c>
      <c r="C178" s="90">
        <f t="shared" si="40"/>
        <v>0</v>
      </c>
      <c r="D178" s="48">
        <f t="shared" si="40"/>
        <v>0</v>
      </c>
      <c r="E178" s="89">
        <f t="shared" si="40"/>
        <v>0</v>
      </c>
      <c r="F178" s="32"/>
      <c r="G178" s="30"/>
      <c r="H178" s="33"/>
      <c r="I178" s="32"/>
      <c r="J178" s="30"/>
      <c r="K178" s="33"/>
      <c r="L178" s="32"/>
      <c r="M178" s="30"/>
      <c r="N178" s="33"/>
      <c r="O178" s="32"/>
      <c r="P178" s="30"/>
      <c r="Q178" s="31"/>
      <c r="R178" s="32"/>
      <c r="S178" s="30"/>
      <c r="T178" s="31"/>
      <c r="U178" s="23">
        <f t="shared" si="41"/>
        <v>0</v>
      </c>
      <c r="V178" s="23">
        <f t="shared" si="41"/>
        <v>0</v>
      </c>
      <c r="W178" s="24">
        <f t="shared" si="41"/>
        <v>0</v>
      </c>
      <c r="X178" s="129"/>
    </row>
    <row r="179" spans="1:24" ht="15.75" x14ac:dyDescent="0.25">
      <c r="A179" s="12">
        <v>12</v>
      </c>
      <c r="B179" s="128" t="s">
        <v>398</v>
      </c>
      <c r="C179" s="90">
        <f t="shared" si="40"/>
        <v>0</v>
      </c>
      <c r="D179" s="48">
        <f t="shared" si="40"/>
        <v>0</v>
      </c>
      <c r="E179" s="89">
        <f t="shared" si="40"/>
        <v>0</v>
      </c>
      <c r="F179" s="32"/>
      <c r="G179" s="30"/>
      <c r="H179" s="33"/>
      <c r="I179" s="32"/>
      <c r="J179" s="30"/>
      <c r="K179" s="33"/>
      <c r="L179" s="32"/>
      <c r="M179" s="30"/>
      <c r="N179" s="33"/>
      <c r="O179" s="32"/>
      <c r="P179" s="30"/>
      <c r="Q179" s="31"/>
      <c r="R179" s="32"/>
      <c r="S179" s="30"/>
      <c r="T179" s="31"/>
      <c r="U179" s="23">
        <f t="shared" si="41"/>
        <v>0</v>
      </c>
      <c r="V179" s="23">
        <f t="shared" si="41"/>
        <v>0</v>
      </c>
      <c r="W179" s="24">
        <f t="shared" si="41"/>
        <v>0</v>
      </c>
      <c r="X179" s="129"/>
    </row>
    <row r="180" spans="1:24" ht="15.75" x14ac:dyDescent="0.25">
      <c r="A180" s="12">
        <v>13</v>
      </c>
      <c r="B180" s="128" t="s">
        <v>399</v>
      </c>
      <c r="C180" s="90">
        <f t="shared" si="40"/>
        <v>0</v>
      </c>
      <c r="D180" s="48">
        <f t="shared" si="40"/>
        <v>0</v>
      </c>
      <c r="E180" s="89">
        <f t="shared" si="40"/>
        <v>0</v>
      </c>
      <c r="F180" s="32"/>
      <c r="G180" s="30"/>
      <c r="H180" s="33"/>
      <c r="I180" s="32"/>
      <c r="J180" s="30"/>
      <c r="K180" s="33"/>
      <c r="L180" s="32"/>
      <c r="M180" s="30"/>
      <c r="N180" s="33"/>
      <c r="O180" s="32"/>
      <c r="P180" s="30"/>
      <c r="Q180" s="31"/>
      <c r="R180" s="32"/>
      <c r="S180" s="30"/>
      <c r="T180" s="31"/>
      <c r="U180" s="23">
        <f t="shared" si="41"/>
        <v>0</v>
      </c>
      <c r="V180" s="23">
        <f t="shared" si="41"/>
        <v>0</v>
      </c>
      <c r="W180" s="24">
        <f t="shared" si="41"/>
        <v>0</v>
      </c>
      <c r="X180" s="129"/>
    </row>
    <row r="181" spans="1:24" ht="15.75" x14ac:dyDescent="0.25">
      <c r="A181" s="12">
        <v>14</v>
      </c>
      <c r="B181" s="128" t="s">
        <v>400</v>
      </c>
      <c r="C181" s="90">
        <f t="shared" si="40"/>
        <v>0</v>
      </c>
      <c r="D181" s="48">
        <f t="shared" si="40"/>
        <v>0</v>
      </c>
      <c r="E181" s="89">
        <f t="shared" si="40"/>
        <v>0</v>
      </c>
      <c r="F181" s="32"/>
      <c r="G181" s="30"/>
      <c r="H181" s="33"/>
      <c r="I181" s="32"/>
      <c r="J181" s="30"/>
      <c r="K181" s="33"/>
      <c r="L181" s="32"/>
      <c r="M181" s="30"/>
      <c r="N181" s="33"/>
      <c r="O181" s="32"/>
      <c r="P181" s="30"/>
      <c r="Q181" s="31"/>
      <c r="R181" s="32"/>
      <c r="S181" s="30"/>
      <c r="T181" s="31"/>
      <c r="U181" s="23">
        <f t="shared" si="41"/>
        <v>0</v>
      </c>
      <c r="V181" s="23">
        <f t="shared" si="41"/>
        <v>0</v>
      </c>
      <c r="W181" s="24">
        <f t="shared" si="41"/>
        <v>0</v>
      </c>
      <c r="X181" s="129"/>
    </row>
    <row r="182" spans="1:24" s="26" customFormat="1" ht="15.75" x14ac:dyDescent="0.25">
      <c r="A182" s="17">
        <v>13</v>
      </c>
      <c r="B182" s="125" t="s">
        <v>401</v>
      </c>
      <c r="C182" s="28">
        <f>IF(SUM(C184:C195)&gt;0,SUM(C184:C195),0)</f>
        <v>0</v>
      </c>
      <c r="D182" s="23">
        <f>IF(SUM(D184:D195)&gt;0,SUM(D184:D195),0)</f>
        <v>0</v>
      </c>
      <c r="E182" s="27">
        <f>IF(SUM(E184:E195)&gt;0,SUM(E184:E195),0)</f>
        <v>0</v>
      </c>
      <c r="F182" s="28">
        <f t="shared" ref="F182:T182" si="42">IF(SUM(F184:F195)&gt;0,SUM(F184:F195),0)</f>
        <v>0</v>
      </c>
      <c r="G182" s="23">
        <f t="shared" si="42"/>
        <v>0</v>
      </c>
      <c r="H182" s="24">
        <f t="shared" si="42"/>
        <v>0</v>
      </c>
      <c r="I182" s="28">
        <f t="shared" si="42"/>
        <v>0</v>
      </c>
      <c r="J182" s="23">
        <f t="shared" si="42"/>
        <v>0</v>
      </c>
      <c r="K182" s="24">
        <f t="shared" si="42"/>
        <v>0</v>
      </c>
      <c r="L182" s="28">
        <f t="shared" si="42"/>
        <v>0</v>
      </c>
      <c r="M182" s="23">
        <f t="shared" si="42"/>
        <v>0</v>
      </c>
      <c r="N182" s="24">
        <f t="shared" si="42"/>
        <v>0</v>
      </c>
      <c r="O182" s="28">
        <f t="shared" si="42"/>
        <v>0</v>
      </c>
      <c r="P182" s="23">
        <f t="shared" si="42"/>
        <v>0</v>
      </c>
      <c r="Q182" s="27">
        <f t="shared" si="42"/>
        <v>0</v>
      </c>
      <c r="R182" s="28">
        <f t="shared" si="42"/>
        <v>0</v>
      </c>
      <c r="S182" s="23">
        <f t="shared" si="42"/>
        <v>0</v>
      </c>
      <c r="T182" s="27">
        <f t="shared" si="42"/>
        <v>0</v>
      </c>
      <c r="U182" s="23">
        <f t="shared" si="41"/>
        <v>0</v>
      </c>
      <c r="V182" s="23">
        <f t="shared" si="41"/>
        <v>0</v>
      </c>
      <c r="W182" s="24">
        <f t="shared" si="41"/>
        <v>0</v>
      </c>
      <c r="X182" s="126"/>
    </row>
    <row r="183" spans="1:24" ht="43.5" customHeight="1" x14ac:dyDescent="0.25">
      <c r="A183" s="37"/>
      <c r="B183" s="130" t="s">
        <v>191</v>
      </c>
      <c r="C183" s="41">
        <f>IF(SUM(C184:C192)&gt;0,SUM(C184:C192),0)</f>
        <v>0</v>
      </c>
      <c r="D183" s="41">
        <f>IF(SUM(D184:D192)&gt;0,SUM(D184:D192),0)</f>
        <v>0</v>
      </c>
      <c r="E183" s="74">
        <f>IF(SUM(E184:E192)&gt;0,SUM(E184:E192),0)</f>
        <v>0</v>
      </c>
      <c r="F183" s="41">
        <f t="shared" ref="F183:T183" si="43">IF(SUM(F184:F192)&gt;0,SUM(F184:F192),0)</f>
        <v>0</v>
      </c>
      <c r="G183" s="39">
        <f t="shared" si="43"/>
        <v>0</v>
      </c>
      <c r="H183" s="75">
        <f t="shared" si="43"/>
        <v>0</v>
      </c>
      <c r="I183" s="41">
        <f t="shared" si="43"/>
        <v>0</v>
      </c>
      <c r="J183" s="39">
        <f t="shared" si="43"/>
        <v>0</v>
      </c>
      <c r="K183" s="75">
        <f t="shared" si="43"/>
        <v>0</v>
      </c>
      <c r="L183" s="41">
        <f t="shared" si="43"/>
        <v>0</v>
      </c>
      <c r="M183" s="39">
        <f t="shared" si="43"/>
        <v>0</v>
      </c>
      <c r="N183" s="75">
        <f t="shared" si="43"/>
        <v>0</v>
      </c>
      <c r="O183" s="41">
        <f t="shared" si="43"/>
        <v>0</v>
      </c>
      <c r="P183" s="39">
        <f t="shared" si="43"/>
        <v>0</v>
      </c>
      <c r="Q183" s="74">
        <f t="shared" si="43"/>
        <v>0</v>
      </c>
      <c r="R183" s="41">
        <f t="shared" si="43"/>
        <v>0</v>
      </c>
      <c r="S183" s="39">
        <f t="shared" si="43"/>
        <v>0</v>
      </c>
      <c r="T183" s="74">
        <f t="shared" si="43"/>
        <v>0</v>
      </c>
      <c r="U183" s="45">
        <f t="shared" si="41"/>
        <v>0</v>
      </c>
      <c r="V183" s="45">
        <f t="shared" si="41"/>
        <v>0</v>
      </c>
      <c r="W183" s="132">
        <f t="shared" si="41"/>
        <v>0</v>
      </c>
      <c r="X183" s="133"/>
    </row>
    <row r="184" spans="1:24" ht="15.75" x14ac:dyDescent="0.25">
      <c r="A184" s="12">
        <v>1</v>
      </c>
      <c r="B184" s="128" t="s">
        <v>402</v>
      </c>
      <c r="C184" s="90">
        <f t="shared" ref="C184:E195" si="44">SUM(F184,I184,L184,O184)</f>
        <v>0</v>
      </c>
      <c r="D184" s="48">
        <f t="shared" si="44"/>
        <v>0</v>
      </c>
      <c r="E184" s="89">
        <f t="shared" si="44"/>
        <v>0</v>
      </c>
      <c r="F184" s="32"/>
      <c r="G184" s="30"/>
      <c r="H184" s="33"/>
      <c r="I184" s="32"/>
      <c r="J184" s="30"/>
      <c r="K184" s="33"/>
      <c r="L184" s="32"/>
      <c r="M184" s="30"/>
      <c r="N184" s="33"/>
      <c r="O184" s="32"/>
      <c r="P184" s="30"/>
      <c r="Q184" s="31"/>
      <c r="R184" s="32"/>
      <c r="S184" s="30"/>
      <c r="T184" s="31"/>
      <c r="U184" s="23">
        <f t="shared" ref="U184:W195" si="45">SUM(C184,R184)</f>
        <v>0</v>
      </c>
      <c r="V184" s="23">
        <f t="shared" si="45"/>
        <v>0</v>
      </c>
      <c r="W184" s="24">
        <f t="shared" si="45"/>
        <v>0</v>
      </c>
      <c r="X184" s="129" t="s">
        <v>67</v>
      </c>
    </row>
    <row r="185" spans="1:24" ht="15.75" x14ac:dyDescent="0.25">
      <c r="A185" s="12">
        <v>2</v>
      </c>
      <c r="B185" s="128" t="s">
        <v>403</v>
      </c>
      <c r="C185" s="90">
        <f t="shared" si="44"/>
        <v>0</v>
      </c>
      <c r="D185" s="48">
        <f t="shared" si="44"/>
        <v>0</v>
      </c>
      <c r="E185" s="89">
        <f t="shared" si="44"/>
        <v>0</v>
      </c>
      <c r="F185" s="32"/>
      <c r="G185" s="30"/>
      <c r="H185" s="33"/>
      <c r="I185" s="32"/>
      <c r="J185" s="30"/>
      <c r="K185" s="33"/>
      <c r="L185" s="32"/>
      <c r="M185" s="30"/>
      <c r="N185" s="33"/>
      <c r="O185" s="32"/>
      <c r="P185" s="30"/>
      <c r="Q185" s="31"/>
      <c r="R185" s="32"/>
      <c r="S185" s="30"/>
      <c r="T185" s="31"/>
      <c r="U185" s="23">
        <f t="shared" si="45"/>
        <v>0</v>
      </c>
      <c r="V185" s="23">
        <f t="shared" si="45"/>
        <v>0</v>
      </c>
      <c r="W185" s="24">
        <f t="shared" si="45"/>
        <v>0</v>
      </c>
      <c r="X185" s="129" t="s">
        <v>67</v>
      </c>
    </row>
    <row r="186" spans="1:24" ht="15.75" x14ac:dyDescent="0.25">
      <c r="A186" s="12">
        <v>3</v>
      </c>
      <c r="B186" s="128" t="s">
        <v>404</v>
      </c>
      <c r="C186" s="90">
        <f t="shared" si="44"/>
        <v>0</v>
      </c>
      <c r="D186" s="48">
        <f t="shared" si="44"/>
        <v>0</v>
      </c>
      <c r="E186" s="89">
        <f t="shared" si="44"/>
        <v>0</v>
      </c>
      <c r="F186" s="32"/>
      <c r="G186" s="30"/>
      <c r="H186" s="33"/>
      <c r="I186" s="32"/>
      <c r="J186" s="30"/>
      <c r="K186" s="33"/>
      <c r="L186" s="32"/>
      <c r="M186" s="30"/>
      <c r="N186" s="33"/>
      <c r="O186" s="32"/>
      <c r="P186" s="30"/>
      <c r="Q186" s="31"/>
      <c r="R186" s="32"/>
      <c r="S186" s="30"/>
      <c r="T186" s="31"/>
      <c r="U186" s="23">
        <f t="shared" si="45"/>
        <v>0</v>
      </c>
      <c r="V186" s="23">
        <f t="shared" si="45"/>
        <v>0</v>
      </c>
      <c r="W186" s="24">
        <f t="shared" si="45"/>
        <v>0</v>
      </c>
      <c r="X186" s="129" t="s">
        <v>67</v>
      </c>
    </row>
    <row r="187" spans="1:24" ht="15.75" x14ac:dyDescent="0.25">
      <c r="A187" s="12">
        <v>4</v>
      </c>
      <c r="B187" s="128" t="s">
        <v>405</v>
      </c>
      <c r="C187" s="90">
        <f t="shared" si="44"/>
        <v>0</v>
      </c>
      <c r="D187" s="48">
        <f t="shared" si="44"/>
        <v>0</v>
      </c>
      <c r="E187" s="89">
        <f t="shared" si="44"/>
        <v>0</v>
      </c>
      <c r="F187" s="32"/>
      <c r="G187" s="30"/>
      <c r="H187" s="33"/>
      <c r="I187" s="32"/>
      <c r="J187" s="30"/>
      <c r="K187" s="33"/>
      <c r="L187" s="32"/>
      <c r="M187" s="30"/>
      <c r="N187" s="33"/>
      <c r="O187" s="32"/>
      <c r="P187" s="30"/>
      <c r="Q187" s="31"/>
      <c r="R187" s="32"/>
      <c r="S187" s="30"/>
      <c r="T187" s="31"/>
      <c r="U187" s="23">
        <f t="shared" si="45"/>
        <v>0</v>
      </c>
      <c r="V187" s="23">
        <f t="shared" si="45"/>
        <v>0</v>
      </c>
      <c r="W187" s="24">
        <f t="shared" si="45"/>
        <v>0</v>
      </c>
      <c r="X187" s="129"/>
    </row>
    <row r="188" spans="1:24" ht="15.75" x14ac:dyDescent="0.25">
      <c r="A188" s="12">
        <v>5</v>
      </c>
      <c r="B188" s="128" t="s">
        <v>406</v>
      </c>
      <c r="C188" s="90">
        <f t="shared" si="44"/>
        <v>0</v>
      </c>
      <c r="D188" s="48">
        <f t="shared" si="44"/>
        <v>0</v>
      </c>
      <c r="E188" s="89">
        <f t="shared" si="44"/>
        <v>0</v>
      </c>
      <c r="F188" s="32"/>
      <c r="G188" s="30"/>
      <c r="H188" s="33"/>
      <c r="I188" s="32"/>
      <c r="J188" s="30"/>
      <c r="K188" s="33"/>
      <c r="L188" s="32"/>
      <c r="M188" s="30"/>
      <c r="N188" s="33"/>
      <c r="O188" s="32"/>
      <c r="P188" s="30"/>
      <c r="Q188" s="31"/>
      <c r="R188" s="32"/>
      <c r="S188" s="30"/>
      <c r="T188" s="31"/>
      <c r="U188" s="23">
        <f t="shared" si="45"/>
        <v>0</v>
      </c>
      <c r="V188" s="23">
        <f t="shared" si="45"/>
        <v>0</v>
      </c>
      <c r="W188" s="24">
        <f t="shared" si="45"/>
        <v>0</v>
      </c>
      <c r="X188" s="129"/>
    </row>
    <row r="189" spans="1:24" ht="15.75" x14ac:dyDescent="0.25">
      <c r="A189" s="12">
        <v>6</v>
      </c>
      <c r="B189" s="128" t="s">
        <v>407</v>
      </c>
      <c r="C189" s="90">
        <f t="shared" si="44"/>
        <v>0</v>
      </c>
      <c r="D189" s="48">
        <f t="shared" si="44"/>
        <v>0</v>
      </c>
      <c r="E189" s="89">
        <f t="shared" si="44"/>
        <v>0</v>
      </c>
      <c r="F189" s="32"/>
      <c r="G189" s="30"/>
      <c r="H189" s="33"/>
      <c r="I189" s="32"/>
      <c r="J189" s="30"/>
      <c r="K189" s="33"/>
      <c r="L189" s="32"/>
      <c r="M189" s="30"/>
      <c r="N189" s="33"/>
      <c r="O189" s="32"/>
      <c r="P189" s="30"/>
      <c r="Q189" s="31"/>
      <c r="R189" s="32"/>
      <c r="S189" s="30"/>
      <c r="T189" s="31"/>
      <c r="U189" s="23">
        <f t="shared" si="45"/>
        <v>0</v>
      </c>
      <c r="V189" s="23">
        <f t="shared" si="45"/>
        <v>0</v>
      </c>
      <c r="W189" s="24">
        <f t="shared" si="45"/>
        <v>0</v>
      </c>
      <c r="X189" s="129"/>
    </row>
    <row r="190" spans="1:24" ht="15.75" x14ac:dyDescent="0.25">
      <c r="A190" s="12">
        <v>7</v>
      </c>
      <c r="B190" s="128" t="s">
        <v>408</v>
      </c>
      <c r="C190" s="90">
        <f t="shared" si="44"/>
        <v>0</v>
      </c>
      <c r="D190" s="48">
        <f t="shared" si="44"/>
        <v>0</v>
      </c>
      <c r="E190" s="89">
        <f t="shared" si="44"/>
        <v>0</v>
      </c>
      <c r="F190" s="32"/>
      <c r="G190" s="30"/>
      <c r="H190" s="33"/>
      <c r="I190" s="32"/>
      <c r="J190" s="30"/>
      <c r="K190" s="33"/>
      <c r="L190" s="32"/>
      <c r="M190" s="30"/>
      <c r="N190" s="33"/>
      <c r="O190" s="32"/>
      <c r="P190" s="30"/>
      <c r="Q190" s="31"/>
      <c r="R190" s="32"/>
      <c r="S190" s="30"/>
      <c r="T190" s="31"/>
      <c r="U190" s="23">
        <f t="shared" si="45"/>
        <v>0</v>
      </c>
      <c r="V190" s="23">
        <f t="shared" si="45"/>
        <v>0</v>
      </c>
      <c r="W190" s="24">
        <f t="shared" si="45"/>
        <v>0</v>
      </c>
      <c r="X190" s="129"/>
    </row>
    <row r="191" spans="1:24" ht="15.75" x14ac:dyDescent="0.25">
      <c r="A191" s="12">
        <v>8</v>
      </c>
      <c r="B191" s="128" t="s">
        <v>409</v>
      </c>
      <c r="C191" s="90">
        <f t="shared" si="44"/>
        <v>0</v>
      </c>
      <c r="D191" s="48">
        <f t="shared" si="44"/>
        <v>0</v>
      </c>
      <c r="E191" s="89">
        <f t="shared" si="44"/>
        <v>0</v>
      </c>
      <c r="F191" s="32"/>
      <c r="G191" s="30"/>
      <c r="H191" s="33"/>
      <c r="I191" s="32"/>
      <c r="J191" s="30"/>
      <c r="K191" s="33"/>
      <c r="L191" s="32"/>
      <c r="M191" s="30"/>
      <c r="N191" s="33"/>
      <c r="O191" s="32"/>
      <c r="P191" s="30"/>
      <c r="Q191" s="31"/>
      <c r="R191" s="32"/>
      <c r="S191" s="30"/>
      <c r="T191" s="31"/>
      <c r="U191" s="23">
        <f t="shared" si="45"/>
        <v>0</v>
      </c>
      <c r="V191" s="23">
        <f t="shared" si="45"/>
        <v>0</v>
      </c>
      <c r="W191" s="24">
        <f t="shared" si="45"/>
        <v>0</v>
      </c>
      <c r="X191" s="129"/>
    </row>
    <row r="192" spans="1:24" ht="15.75" x14ac:dyDescent="0.25">
      <c r="A192" s="12">
        <v>9</v>
      </c>
      <c r="B192" s="128" t="s">
        <v>410</v>
      </c>
      <c r="C192" s="90">
        <f t="shared" si="44"/>
        <v>0</v>
      </c>
      <c r="D192" s="48">
        <f t="shared" si="44"/>
        <v>0</v>
      </c>
      <c r="E192" s="89">
        <f t="shared" si="44"/>
        <v>0</v>
      </c>
      <c r="F192" s="32"/>
      <c r="G192" s="30"/>
      <c r="H192" s="33"/>
      <c r="I192" s="32"/>
      <c r="J192" s="30"/>
      <c r="K192" s="33"/>
      <c r="L192" s="32"/>
      <c r="M192" s="30"/>
      <c r="N192" s="33"/>
      <c r="O192" s="32"/>
      <c r="P192" s="30"/>
      <c r="Q192" s="31"/>
      <c r="R192" s="32"/>
      <c r="S192" s="30"/>
      <c r="T192" s="31"/>
      <c r="U192" s="23">
        <f t="shared" si="45"/>
        <v>0</v>
      </c>
      <c r="V192" s="23">
        <f t="shared" si="45"/>
        <v>0</v>
      </c>
      <c r="W192" s="24">
        <f t="shared" si="45"/>
        <v>0</v>
      </c>
      <c r="X192" s="129"/>
    </row>
    <row r="193" spans="1:24" ht="15.75" x14ac:dyDescent="0.25">
      <c r="A193" s="12">
        <v>10</v>
      </c>
      <c r="B193" s="134" t="s">
        <v>411</v>
      </c>
      <c r="C193" s="90">
        <f t="shared" si="44"/>
        <v>0</v>
      </c>
      <c r="D193" s="48">
        <f t="shared" si="44"/>
        <v>0</v>
      </c>
      <c r="E193" s="89">
        <f t="shared" si="44"/>
        <v>0</v>
      </c>
      <c r="F193" s="32"/>
      <c r="G193" s="30"/>
      <c r="H193" s="33"/>
      <c r="I193" s="32"/>
      <c r="J193" s="30"/>
      <c r="K193" s="33"/>
      <c r="L193" s="32"/>
      <c r="M193" s="30"/>
      <c r="N193" s="33"/>
      <c r="O193" s="32"/>
      <c r="P193" s="30"/>
      <c r="Q193" s="31"/>
      <c r="R193" s="32"/>
      <c r="S193" s="30"/>
      <c r="T193" s="31"/>
      <c r="U193" s="23">
        <f t="shared" si="45"/>
        <v>0</v>
      </c>
      <c r="V193" s="23">
        <f t="shared" si="45"/>
        <v>0</v>
      </c>
      <c r="W193" s="24">
        <f t="shared" si="45"/>
        <v>0</v>
      </c>
      <c r="X193" s="135"/>
    </row>
    <row r="194" spans="1:24" ht="15.75" x14ac:dyDescent="0.25">
      <c r="A194" s="12">
        <v>11</v>
      </c>
      <c r="B194" s="134" t="s">
        <v>412</v>
      </c>
      <c r="C194" s="90">
        <f t="shared" si="44"/>
        <v>0</v>
      </c>
      <c r="D194" s="48">
        <f t="shared" si="44"/>
        <v>0</v>
      </c>
      <c r="E194" s="89">
        <f t="shared" si="44"/>
        <v>0</v>
      </c>
      <c r="F194" s="32"/>
      <c r="G194" s="30"/>
      <c r="H194" s="33"/>
      <c r="I194" s="32"/>
      <c r="J194" s="30"/>
      <c r="K194" s="33"/>
      <c r="L194" s="32"/>
      <c r="M194" s="30"/>
      <c r="N194" s="33"/>
      <c r="O194" s="32"/>
      <c r="P194" s="30"/>
      <c r="Q194" s="31"/>
      <c r="R194" s="32"/>
      <c r="S194" s="30"/>
      <c r="T194" s="31"/>
      <c r="U194" s="23">
        <f t="shared" si="45"/>
        <v>0</v>
      </c>
      <c r="V194" s="23">
        <f t="shared" si="45"/>
        <v>0</v>
      </c>
      <c r="W194" s="24">
        <f t="shared" si="45"/>
        <v>0</v>
      </c>
      <c r="X194" s="135"/>
    </row>
    <row r="195" spans="1:24" ht="15.75" x14ac:dyDescent="0.25">
      <c r="A195" s="12">
        <v>12</v>
      </c>
      <c r="B195" s="134" t="s">
        <v>413</v>
      </c>
      <c r="C195" s="90">
        <f t="shared" si="44"/>
        <v>0</v>
      </c>
      <c r="D195" s="48">
        <f t="shared" si="44"/>
        <v>0</v>
      </c>
      <c r="E195" s="89">
        <f t="shared" si="44"/>
        <v>0</v>
      </c>
      <c r="F195" s="32"/>
      <c r="G195" s="30"/>
      <c r="H195" s="33"/>
      <c r="I195" s="32"/>
      <c r="J195" s="30"/>
      <c r="K195" s="33"/>
      <c r="L195" s="32"/>
      <c r="M195" s="30"/>
      <c r="N195" s="33"/>
      <c r="O195" s="32"/>
      <c r="P195" s="30"/>
      <c r="Q195" s="31"/>
      <c r="R195" s="32"/>
      <c r="S195" s="30"/>
      <c r="T195" s="31"/>
      <c r="U195" s="23">
        <f t="shared" si="45"/>
        <v>0</v>
      </c>
      <c r="V195" s="23">
        <f t="shared" si="45"/>
        <v>0</v>
      </c>
      <c r="W195" s="24">
        <f t="shared" si="45"/>
        <v>0</v>
      </c>
      <c r="X195" s="135"/>
    </row>
    <row r="196" spans="1:24" s="26" customFormat="1" ht="15.75" x14ac:dyDescent="0.25">
      <c r="A196" s="17">
        <v>14</v>
      </c>
      <c r="B196" s="125" t="s">
        <v>414</v>
      </c>
      <c r="C196" s="28">
        <f>IF(SUM(C197:C214)&gt;0,SUM(C197:C214),0)</f>
        <v>0</v>
      </c>
      <c r="D196" s="23">
        <f>IF(SUM(D197:D214)&gt;0,SUM(D197:D214),0)</f>
        <v>0</v>
      </c>
      <c r="E196" s="27">
        <f>IF(SUM(E197:E214)&gt;0,SUM(E197:E214),0)</f>
        <v>0</v>
      </c>
      <c r="F196" s="28">
        <f t="shared" ref="F196:T196" si="46">IF(SUM(F197:F214)&gt;0,SUM(F197:F214),0)</f>
        <v>0</v>
      </c>
      <c r="G196" s="23">
        <f t="shared" si="46"/>
        <v>0</v>
      </c>
      <c r="H196" s="24">
        <f t="shared" si="46"/>
        <v>0</v>
      </c>
      <c r="I196" s="28">
        <f t="shared" si="46"/>
        <v>0</v>
      </c>
      <c r="J196" s="23">
        <f t="shared" si="46"/>
        <v>0</v>
      </c>
      <c r="K196" s="136">
        <f t="shared" si="46"/>
        <v>0</v>
      </c>
      <c r="L196" s="23">
        <f t="shared" si="46"/>
        <v>0</v>
      </c>
      <c r="M196" s="23">
        <f t="shared" si="46"/>
        <v>0</v>
      </c>
      <c r="N196" s="24">
        <f t="shared" si="46"/>
        <v>0</v>
      </c>
      <c r="O196" s="28">
        <f t="shared" si="46"/>
        <v>0</v>
      </c>
      <c r="P196" s="23">
        <f t="shared" si="46"/>
        <v>0</v>
      </c>
      <c r="Q196" s="27">
        <f t="shared" si="46"/>
        <v>0</v>
      </c>
      <c r="R196" s="28">
        <f t="shared" si="46"/>
        <v>0</v>
      </c>
      <c r="S196" s="23">
        <f t="shared" si="46"/>
        <v>0</v>
      </c>
      <c r="T196" s="27">
        <f t="shared" si="46"/>
        <v>0</v>
      </c>
      <c r="U196" s="23">
        <f>SUM(C196,R196)</f>
        <v>0</v>
      </c>
      <c r="V196" s="23">
        <f>SUM(D196,S196)</f>
        <v>0</v>
      </c>
      <c r="W196" s="24">
        <f>SUM(E196,T196)</f>
        <v>0</v>
      </c>
      <c r="X196" s="126"/>
    </row>
    <row r="197" spans="1:24" ht="15.75" x14ac:dyDescent="0.25">
      <c r="A197" s="12">
        <v>1</v>
      </c>
      <c r="B197" s="128" t="s">
        <v>415</v>
      </c>
      <c r="C197" s="90">
        <f t="shared" ref="C197:E214" si="47">SUM(F197,I197,L197,O197)</f>
        <v>0</v>
      </c>
      <c r="D197" s="48">
        <f t="shared" si="47"/>
        <v>0</v>
      </c>
      <c r="E197" s="89">
        <f t="shared" si="47"/>
        <v>0</v>
      </c>
      <c r="F197" s="32"/>
      <c r="G197" s="30"/>
      <c r="H197" s="33"/>
      <c r="I197" s="32"/>
      <c r="J197" s="30"/>
      <c r="K197" s="33"/>
      <c r="L197" s="32"/>
      <c r="M197" s="30"/>
      <c r="N197" s="33"/>
      <c r="O197" s="32"/>
      <c r="P197" s="30"/>
      <c r="Q197" s="31"/>
      <c r="R197" s="32"/>
      <c r="S197" s="30"/>
      <c r="T197" s="31"/>
      <c r="U197" s="23">
        <f t="shared" ref="U197:W214" si="48">SUM(C197,R197)</f>
        <v>0</v>
      </c>
      <c r="V197" s="23">
        <f t="shared" si="48"/>
        <v>0</v>
      </c>
      <c r="W197" s="24">
        <f t="shared" si="48"/>
        <v>0</v>
      </c>
      <c r="X197" s="129" t="s">
        <v>416</v>
      </c>
    </row>
    <row r="198" spans="1:24" ht="15.75" x14ac:dyDescent="0.25">
      <c r="A198" s="12">
        <v>2</v>
      </c>
      <c r="B198" s="128" t="s">
        <v>417</v>
      </c>
      <c r="C198" s="90">
        <f t="shared" si="47"/>
        <v>0</v>
      </c>
      <c r="D198" s="48">
        <f t="shared" si="47"/>
        <v>0</v>
      </c>
      <c r="E198" s="89">
        <f t="shared" si="47"/>
        <v>0</v>
      </c>
      <c r="F198" s="32"/>
      <c r="G198" s="30"/>
      <c r="H198" s="33"/>
      <c r="I198" s="32"/>
      <c r="J198" s="30"/>
      <c r="K198" s="33"/>
      <c r="L198" s="32"/>
      <c r="M198" s="30"/>
      <c r="N198" s="33"/>
      <c r="O198" s="32"/>
      <c r="P198" s="30"/>
      <c r="Q198" s="31"/>
      <c r="R198" s="32"/>
      <c r="S198" s="30"/>
      <c r="T198" s="31"/>
      <c r="U198" s="23">
        <f t="shared" si="48"/>
        <v>0</v>
      </c>
      <c r="V198" s="23">
        <f t="shared" si="48"/>
        <v>0</v>
      </c>
      <c r="W198" s="24">
        <f t="shared" si="48"/>
        <v>0</v>
      </c>
      <c r="X198" s="129" t="s">
        <v>416</v>
      </c>
    </row>
    <row r="199" spans="1:24" ht="15.75" x14ac:dyDescent="0.25">
      <c r="A199" s="12">
        <v>3</v>
      </c>
      <c r="B199" s="128" t="s">
        <v>418</v>
      </c>
      <c r="C199" s="90">
        <f t="shared" si="47"/>
        <v>0</v>
      </c>
      <c r="D199" s="48">
        <f t="shared" si="47"/>
        <v>0</v>
      </c>
      <c r="E199" s="89">
        <f t="shared" si="47"/>
        <v>0</v>
      </c>
      <c r="F199" s="32"/>
      <c r="G199" s="30"/>
      <c r="H199" s="33"/>
      <c r="I199" s="32"/>
      <c r="J199" s="30"/>
      <c r="K199" s="33"/>
      <c r="L199" s="32"/>
      <c r="M199" s="30"/>
      <c r="N199" s="33"/>
      <c r="O199" s="32"/>
      <c r="P199" s="30"/>
      <c r="Q199" s="31"/>
      <c r="R199" s="32"/>
      <c r="S199" s="30"/>
      <c r="T199" s="31"/>
      <c r="U199" s="23">
        <f t="shared" si="48"/>
        <v>0</v>
      </c>
      <c r="V199" s="23">
        <f t="shared" si="48"/>
        <v>0</v>
      </c>
      <c r="W199" s="24">
        <f t="shared" si="48"/>
        <v>0</v>
      </c>
      <c r="X199" s="129" t="s">
        <v>416</v>
      </c>
    </row>
    <row r="200" spans="1:24" ht="15.75" x14ac:dyDescent="0.25">
      <c r="A200" s="12">
        <v>4</v>
      </c>
      <c r="B200" s="128" t="s">
        <v>419</v>
      </c>
      <c r="C200" s="90">
        <f t="shared" si="47"/>
        <v>0</v>
      </c>
      <c r="D200" s="48">
        <f t="shared" si="47"/>
        <v>0</v>
      </c>
      <c r="E200" s="89">
        <f t="shared" si="47"/>
        <v>0</v>
      </c>
      <c r="F200" s="32"/>
      <c r="G200" s="30"/>
      <c r="H200" s="33"/>
      <c r="I200" s="32"/>
      <c r="J200" s="30"/>
      <c r="K200" s="33"/>
      <c r="L200" s="32"/>
      <c r="M200" s="30"/>
      <c r="N200" s="33"/>
      <c r="O200" s="32"/>
      <c r="P200" s="30"/>
      <c r="Q200" s="31"/>
      <c r="R200" s="32"/>
      <c r="S200" s="30"/>
      <c r="T200" s="31"/>
      <c r="U200" s="23">
        <f t="shared" si="48"/>
        <v>0</v>
      </c>
      <c r="V200" s="23">
        <f t="shared" si="48"/>
        <v>0</v>
      </c>
      <c r="W200" s="24">
        <f t="shared" si="48"/>
        <v>0</v>
      </c>
      <c r="X200" s="129" t="s">
        <v>416</v>
      </c>
    </row>
    <row r="201" spans="1:24" ht="15.75" x14ac:dyDescent="0.25">
      <c r="A201" s="12">
        <v>5</v>
      </c>
      <c r="B201" s="128" t="s">
        <v>420</v>
      </c>
      <c r="C201" s="90">
        <f t="shared" si="47"/>
        <v>0</v>
      </c>
      <c r="D201" s="48">
        <f t="shared" si="47"/>
        <v>0</v>
      </c>
      <c r="E201" s="89">
        <f t="shared" si="47"/>
        <v>0</v>
      </c>
      <c r="F201" s="32"/>
      <c r="G201" s="30"/>
      <c r="H201" s="33"/>
      <c r="I201" s="32"/>
      <c r="J201" s="30"/>
      <c r="K201" s="33"/>
      <c r="L201" s="32"/>
      <c r="M201" s="30"/>
      <c r="N201" s="33"/>
      <c r="O201" s="32"/>
      <c r="P201" s="30"/>
      <c r="Q201" s="31"/>
      <c r="R201" s="32"/>
      <c r="S201" s="30"/>
      <c r="T201" s="31"/>
      <c r="U201" s="23">
        <f t="shared" si="48"/>
        <v>0</v>
      </c>
      <c r="V201" s="23">
        <f t="shared" si="48"/>
        <v>0</v>
      </c>
      <c r="W201" s="24">
        <f t="shared" si="48"/>
        <v>0</v>
      </c>
      <c r="X201" s="129" t="s">
        <v>416</v>
      </c>
    </row>
    <row r="202" spans="1:24" ht="15.75" x14ac:dyDescent="0.25">
      <c r="A202" s="12">
        <v>6</v>
      </c>
      <c r="B202" s="128" t="s">
        <v>421</v>
      </c>
      <c r="C202" s="90">
        <f t="shared" si="47"/>
        <v>0</v>
      </c>
      <c r="D202" s="48">
        <f t="shared" si="47"/>
        <v>0</v>
      </c>
      <c r="E202" s="89">
        <f t="shared" si="47"/>
        <v>0</v>
      </c>
      <c r="F202" s="32"/>
      <c r="G202" s="30"/>
      <c r="H202" s="33"/>
      <c r="I202" s="32"/>
      <c r="J202" s="30"/>
      <c r="K202" s="33"/>
      <c r="L202" s="32"/>
      <c r="M202" s="30"/>
      <c r="N202" s="33"/>
      <c r="O202" s="32"/>
      <c r="P202" s="30"/>
      <c r="Q202" s="31"/>
      <c r="R202" s="32"/>
      <c r="S202" s="30"/>
      <c r="T202" s="31"/>
      <c r="U202" s="23">
        <f t="shared" si="48"/>
        <v>0</v>
      </c>
      <c r="V202" s="23">
        <f t="shared" si="48"/>
        <v>0</v>
      </c>
      <c r="W202" s="24">
        <f t="shared" si="48"/>
        <v>0</v>
      </c>
      <c r="X202" s="129" t="s">
        <v>416</v>
      </c>
    </row>
    <row r="203" spans="1:24" ht="15.75" x14ac:dyDescent="0.25">
      <c r="A203" s="12">
        <v>7</v>
      </c>
      <c r="B203" s="128" t="s">
        <v>422</v>
      </c>
      <c r="C203" s="90">
        <f t="shared" si="47"/>
        <v>0</v>
      </c>
      <c r="D203" s="48">
        <f t="shared" si="47"/>
        <v>0</v>
      </c>
      <c r="E203" s="89">
        <f t="shared" si="47"/>
        <v>0</v>
      </c>
      <c r="F203" s="32"/>
      <c r="G203" s="30"/>
      <c r="H203" s="33"/>
      <c r="I203" s="32"/>
      <c r="J203" s="30"/>
      <c r="K203" s="33"/>
      <c r="L203" s="32"/>
      <c r="M203" s="30"/>
      <c r="N203" s="33"/>
      <c r="O203" s="32"/>
      <c r="P203" s="30"/>
      <c r="Q203" s="31"/>
      <c r="R203" s="32"/>
      <c r="S203" s="30"/>
      <c r="T203" s="31"/>
      <c r="U203" s="23">
        <f t="shared" si="48"/>
        <v>0</v>
      </c>
      <c r="V203" s="23">
        <f t="shared" si="48"/>
        <v>0</v>
      </c>
      <c r="W203" s="24">
        <f t="shared" si="48"/>
        <v>0</v>
      </c>
      <c r="X203" s="129" t="s">
        <v>416</v>
      </c>
    </row>
    <row r="204" spans="1:24" ht="15.75" x14ac:dyDescent="0.25">
      <c r="A204" s="12">
        <v>8</v>
      </c>
      <c r="B204" s="128" t="s">
        <v>423</v>
      </c>
      <c r="C204" s="90">
        <f t="shared" si="47"/>
        <v>0</v>
      </c>
      <c r="D204" s="48">
        <f t="shared" si="47"/>
        <v>0</v>
      </c>
      <c r="E204" s="89">
        <f t="shared" si="47"/>
        <v>0</v>
      </c>
      <c r="F204" s="32"/>
      <c r="G204" s="30"/>
      <c r="H204" s="33"/>
      <c r="I204" s="32"/>
      <c r="J204" s="30"/>
      <c r="K204" s="33"/>
      <c r="L204" s="32"/>
      <c r="M204" s="30"/>
      <c r="N204" s="33"/>
      <c r="O204" s="32"/>
      <c r="P204" s="30"/>
      <c r="Q204" s="31"/>
      <c r="R204" s="32"/>
      <c r="S204" s="30"/>
      <c r="T204" s="31"/>
      <c r="U204" s="23">
        <f t="shared" si="48"/>
        <v>0</v>
      </c>
      <c r="V204" s="23">
        <f t="shared" si="48"/>
        <v>0</v>
      </c>
      <c r="W204" s="24">
        <f t="shared" si="48"/>
        <v>0</v>
      </c>
      <c r="X204" s="129" t="s">
        <v>416</v>
      </c>
    </row>
    <row r="205" spans="1:24" ht="15.75" x14ac:dyDescent="0.25">
      <c r="A205" s="12">
        <v>9</v>
      </c>
      <c r="B205" s="128" t="s">
        <v>424</v>
      </c>
      <c r="C205" s="90">
        <f t="shared" si="47"/>
        <v>0</v>
      </c>
      <c r="D205" s="48">
        <f t="shared" si="47"/>
        <v>0</v>
      </c>
      <c r="E205" s="89">
        <f t="shared" si="47"/>
        <v>0</v>
      </c>
      <c r="F205" s="32"/>
      <c r="G205" s="30"/>
      <c r="H205" s="33"/>
      <c r="I205" s="32"/>
      <c r="J205" s="30"/>
      <c r="K205" s="33"/>
      <c r="L205" s="32"/>
      <c r="M205" s="30"/>
      <c r="N205" s="33"/>
      <c r="O205" s="32"/>
      <c r="P205" s="30"/>
      <c r="Q205" s="31"/>
      <c r="R205" s="32"/>
      <c r="S205" s="30"/>
      <c r="T205" s="31"/>
      <c r="U205" s="23">
        <f t="shared" si="48"/>
        <v>0</v>
      </c>
      <c r="V205" s="23">
        <f t="shared" si="48"/>
        <v>0</v>
      </c>
      <c r="W205" s="24">
        <f t="shared" si="48"/>
        <v>0</v>
      </c>
      <c r="X205" s="129" t="s">
        <v>416</v>
      </c>
    </row>
    <row r="206" spans="1:24" ht="15.75" x14ac:dyDescent="0.25">
      <c r="A206" s="12">
        <v>10</v>
      </c>
      <c r="B206" s="128" t="s">
        <v>425</v>
      </c>
      <c r="C206" s="90">
        <f t="shared" si="47"/>
        <v>0</v>
      </c>
      <c r="D206" s="48">
        <f t="shared" si="47"/>
        <v>0</v>
      </c>
      <c r="E206" s="89">
        <f t="shared" si="47"/>
        <v>0</v>
      </c>
      <c r="F206" s="32"/>
      <c r="G206" s="30"/>
      <c r="H206" s="33"/>
      <c r="I206" s="32"/>
      <c r="J206" s="30"/>
      <c r="K206" s="33"/>
      <c r="L206" s="32"/>
      <c r="M206" s="30"/>
      <c r="N206" s="33"/>
      <c r="O206" s="32"/>
      <c r="P206" s="30"/>
      <c r="Q206" s="31"/>
      <c r="R206" s="32"/>
      <c r="S206" s="30"/>
      <c r="T206" s="31"/>
      <c r="U206" s="23">
        <f t="shared" si="48"/>
        <v>0</v>
      </c>
      <c r="V206" s="23">
        <f t="shared" si="48"/>
        <v>0</v>
      </c>
      <c r="W206" s="24">
        <f t="shared" si="48"/>
        <v>0</v>
      </c>
      <c r="X206" s="129" t="s">
        <v>416</v>
      </c>
    </row>
    <row r="207" spans="1:24" ht="15.75" x14ac:dyDescent="0.25">
      <c r="A207" s="12">
        <v>11</v>
      </c>
      <c r="B207" s="128" t="s">
        <v>426</v>
      </c>
      <c r="C207" s="90">
        <f t="shared" si="47"/>
        <v>0</v>
      </c>
      <c r="D207" s="48">
        <f t="shared" si="47"/>
        <v>0</v>
      </c>
      <c r="E207" s="89">
        <f t="shared" si="47"/>
        <v>0</v>
      </c>
      <c r="F207" s="32"/>
      <c r="G207" s="30"/>
      <c r="H207" s="33"/>
      <c r="I207" s="32"/>
      <c r="J207" s="30"/>
      <c r="K207" s="33"/>
      <c r="L207" s="32"/>
      <c r="M207" s="30"/>
      <c r="N207" s="33"/>
      <c r="O207" s="32"/>
      <c r="P207" s="30"/>
      <c r="Q207" s="31"/>
      <c r="R207" s="32"/>
      <c r="S207" s="30"/>
      <c r="T207" s="31"/>
      <c r="U207" s="23">
        <f t="shared" si="48"/>
        <v>0</v>
      </c>
      <c r="V207" s="23">
        <f t="shared" si="48"/>
        <v>0</v>
      </c>
      <c r="W207" s="24">
        <f t="shared" si="48"/>
        <v>0</v>
      </c>
      <c r="X207" s="129" t="s">
        <v>416</v>
      </c>
    </row>
    <row r="208" spans="1:24" ht="15.75" x14ac:dyDescent="0.25">
      <c r="A208" s="12">
        <v>12</v>
      </c>
      <c r="B208" s="128" t="s">
        <v>427</v>
      </c>
      <c r="C208" s="90">
        <f t="shared" si="47"/>
        <v>0</v>
      </c>
      <c r="D208" s="48">
        <f t="shared" si="47"/>
        <v>0</v>
      </c>
      <c r="E208" s="89">
        <f t="shared" si="47"/>
        <v>0</v>
      </c>
      <c r="F208" s="32"/>
      <c r="G208" s="30"/>
      <c r="H208" s="33"/>
      <c r="I208" s="32"/>
      <c r="J208" s="30"/>
      <c r="K208" s="33"/>
      <c r="L208" s="32"/>
      <c r="M208" s="30"/>
      <c r="N208" s="33"/>
      <c r="O208" s="32"/>
      <c r="P208" s="30"/>
      <c r="Q208" s="31"/>
      <c r="R208" s="32"/>
      <c r="S208" s="30"/>
      <c r="T208" s="31"/>
      <c r="U208" s="23">
        <f t="shared" si="48"/>
        <v>0</v>
      </c>
      <c r="V208" s="23">
        <f t="shared" si="48"/>
        <v>0</v>
      </c>
      <c r="W208" s="24">
        <f t="shared" si="48"/>
        <v>0</v>
      </c>
      <c r="X208" s="129" t="s">
        <v>416</v>
      </c>
    </row>
    <row r="209" spans="1:24" ht="15.75" x14ac:dyDescent="0.25">
      <c r="A209" s="12">
        <v>13</v>
      </c>
      <c r="B209" s="128" t="s">
        <v>428</v>
      </c>
      <c r="C209" s="90">
        <f t="shared" si="47"/>
        <v>0</v>
      </c>
      <c r="D209" s="48">
        <f t="shared" si="47"/>
        <v>0</v>
      </c>
      <c r="E209" s="89">
        <f t="shared" si="47"/>
        <v>0</v>
      </c>
      <c r="F209" s="32"/>
      <c r="G209" s="30"/>
      <c r="H209" s="33"/>
      <c r="I209" s="32"/>
      <c r="J209" s="30"/>
      <c r="K209" s="33"/>
      <c r="L209" s="32"/>
      <c r="M209" s="30"/>
      <c r="N209" s="33"/>
      <c r="O209" s="32"/>
      <c r="P209" s="30"/>
      <c r="Q209" s="31"/>
      <c r="R209" s="32"/>
      <c r="S209" s="30"/>
      <c r="T209" s="31"/>
      <c r="U209" s="23">
        <f t="shared" si="48"/>
        <v>0</v>
      </c>
      <c r="V209" s="23">
        <f t="shared" si="48"/>
        <v>0</v>
      </c>
      <c r="W209" s="24">
        <f t="shared" si="48"/>
        <v>0</v>
      </c>
      <c r="X209" s="129" t="s">
        <v>416</v>
      </c>
    </row>
    <row r="210" spans="1:24" ht="15.75" x14ac:dyDescent="0.25">
      <c r="A210" s="12">
        <v>14</v>
      </c>
      <c r="B210" s="128" t="s">
        <v>429</v>
      </c>
      <c r="C210" s="90">
        <f t="shared" si="47"/>
        <v>0</v>
      </c>
      <c r="D210" s="48">
        <f t="shared" si="47"/>
        <v>0</v>
      </c>
      <c r="E210" s="89">
        <f t="shared" si="47"/>
        <v>0</v>
      </c>
      <c r="F210" s="32"/>
      <c r="G210" s="30"/>
      <c r="H210" s="33"/>
      <c r="I210" s="32"/>
      <c r="J210" s="30"/>
      <c r="K210" s="33"/>
      <c r="L210" s="32"/>
      <c r="M210" s="30"/>
      <c r="N210" s="33"/>
      <c r="O210" s="32"/>
      <c r="P210" s="30"/>
      <c r="Q210" s="31"/>
      <c r="R210" s="32"/>
      <c r="S210" s="30"/>
      <c r="T210" s="31"/>
      <c r="U210" s="23">
        <f t="shared" si="48"/>
        <v>0</v>
      </c>
      <c r="V210" s="23">
        <f t="shared" si="48"/>
        <v>0</v>
      </c>
      <c r="W210" s="24">
        <f t="shared" si="48"/>
        <v>0</v>
      </c>
      <c r="X210" s="129" t="s">
        <v>416</v>
      </c>
    </row>
    <row r="211" spans="1:24" ht="15.75" x14ac:dyDescent="0.25">
      <c r="A211" s="12">
        <v>15</v>
      </c>
      <c r="B211" s="128" t="s">
        <v>430</v>
      </c>
      <c r="C211" s="90">
        <f t="shared" si="47"/>
        <v>0</v>
      </c>
      <c r="D211" s="48">
        <f t="shared" si="47"/>
        <v>0</v>
      </c>
      <c r="E211" s="89">
        <f t="shared" si="47"/>
        <v>0</v>
      </c>
      <c r="F211" s="32"/>
      <c r="G211" s="30"/>
      <c r="H211" s="33"/>
      <c r="I211" s="32"/>
      <c r="J211" s="30"/>
      <c r="K211" s="33"/>
      <c r="L211" s="32"/>
      <c r="M211" s="30"/>
      <c r="N211" s="33"/>
      <c r="O211" s="32"/>
      <c r="P211" s="30"/>
      <c r="Q211" s="31"/>
      <c r="R211" s="32"/>
      <c r="S211" s="30"/>
      <c r="T211" s="31"/>
      <c r="U211" s="23">
        <f t="shared" si="48"/>
        <v>0</v>
      </c>
      <c r="V211" s="23">
        <f t="shared" si="48"/>
        <v>0</v>
      </c>
      <c r="W211" s="24">
        <f t="shared" si="48"/>
        <v>0</v>
      </c>
      <c r="X211" s="129" t="s">
        <v>416</v>
      </c>
    </row>
    <row r="212" spans="1:24" ht="15.75" x14ac:dyDescent="0.25">
      <c r="A212" s="12">
        <v>16</v>
      </c>
      <c r="B212" s="128" t="s">
        <v>431</v>
      </c>
      <c r="C212" s="90">
        <f t="shared" si="47"/>
        <v>0</v>
      </c>
      <c r="D212" s="48">
        <f t="shared" si="47"/>
        <v>0</v>
      </c>
      <c r="E212" s="89">
        <f t="shared" si="47"/>
        <v>0</v>
      </c>
      <c r="F212" s="32"/>
      <c r="G212" s="30"/>
      <c r="H212" s="33"/>
      <c r="I212" s="32"/>
      <c r="J212" s="30"/>
      <c r="K212" s="33"/>
      <c r="L212" s="32"/>
      <c r="M212" s="30"/>
      <c r="N212" s="33"/>
      <c r="O212" s="32"/>
      <c r="P212" s="30"/>
      <c r="Q212" s="31"/>
      <c r="R212" s="32"/>
      <c r="S212" s="30"/>
      <c r="T212" s="31"/>
      <c r="U212" s="23">
        <f t="shared" si="48"/>
        <v>0</v>
      </c>
      <c r="V212" s="23">
        <f t="shared" si="48"/>
        <v>0</v>
      </c>
      <c r="W212" s="24">
        <f t="shared" si="48"/>
        <v>0</v>
      </c>
      <c r="X212" s="129" t="s">
        <v>416</v>
      </c>
    </row>
    <row r="213" spans="1:24" ht="15.75" x14ac:dyDescent="0.25">
      <c r="A213" s="12">
        <v>17</v>
      </c>
      <c r="B213" s="128" t="s">
        <v>432</v>
      </c>
      <c r="C213" s="90">
        <f t="shared" si="47"/>
        <v>0</v>
      </c>
      <c r="D213" s="48">
        <f t="shared" si="47"/>
        <v>0</v>
      </c>
      <c r="E213" s="89">
        <f t="shared" si="47"/>
        <v>0</v>
      </c>
      <c r="F213" s="32"/>
      <c r="G213" s="30"/>
      <c r="H213" s="33"/>
      <c r="I213" s="32"/>
      <c r="J213" s="30"/>
      <c r="K213" s="33"/>
      <c r="L213" s="32"/>
      <c r="M213" s="30"/>
      <c r="N213" s="33"/>
      <c r="O213" s="32"/>
      <c r="P213" s="30"/>
      <c r="Q213" s="31"/>
      <c r="R213" s="32"/>
      <c r="S213" s="30"/>
      <c r="T213" s="31"/>
      <c r="U213" s="23">
        <f t="shared" si="48"/>
        <v>0</v>
      </c>
      <c r="V213" s="23">
        <f t="shared" si="48"/>
        <v>0</v>
      </c>
      <c r="W213" s="24">
        <f t="shared" si="48"/>
        <v>0</v>
      </c>
      <c r="X213" s="129" t="s">
        <v>416</v>
      </c>
    </row>
    <row r="214" spans="1:24" ht="15.75" x14ac:dyDescent="0.25">
      <c r="A214" s="12">
        <v>18</v>
      </c>
      <c r="B214" s="128" t="s">
        <v>433</v>
      </c>
      <c r="C214" s="90">
        <f t="shared" si="47"/>
        <v>0</v>
      </c>
      <c r="D214" s="48">
        <f t="shared" si="47"/>
        <v>0</v>
      </c>
      <c r="E214" s="89">
        <f t="shared" si="47"/>
        <v>0</v>
      </c>
      <c r="F214" s="32"/>
      <c r="G214" s="30"/>
      <c r="H214" s="33"/>
      <c r="I214" s="32"/>
      <c r="J214" s="30"/>
      <c r="K214" s="33"/>
      <c r="L214" s="32"/>
      <c r="M214" s="30"/>
      <c r="N214" s="33"/>
      <c r="O214" s="32"/>
      <c r="P214" s="30"/>
      <c r="Q214" s="31"/>
      <c r="R214" s="32"/>
      <c r="S214" s="30"/>
      <c r="T214" s="31"/>
      <c r="U214" s="23">
        <f t="shared" si="48"/>
        <v>0</v>
      </c>
      <c r="V214" s="23">
        <f t="shared" si="48"/>
        <v>0</v>
      </c>
      <c r="W214" s="24">
        <f t="shared" si="48"/>
        <v>0</v>
      </c>
      <c r="X214" s="129" t="s">
        <v>416</v>
      </c>
    </row>
    <row r="215" spans="1:24" s="26" customFormat="1" ht="15.75" x14ac:dyDescent="0.25">
      <c r="A215" s="17">
        <v>15</v>
      </c>
      <c r="B215" s="125" t="s">
        <v>434</v>
      </c>
      <c r="C215" s="28">
        <f>IF(SUM(C217:C238)&gt;0,SUM(C217:C238),0)</f>
        <v>0</v>
      </c>
      <c r="D215" s="23">
        <f>IF(SUM(D217:D238)&gt;0,SUM(D217:D238),0)</f>
        <v>0</v>
      </c>
      <c r="E215" s="27">
        <f>IF(SUM(E217:E238)&gt;0,SUM(E217:E238),0)</f>
        <v>0</v>
      </c>
      <c r="F215" s="28">
        <f t="shared" ref="F215:T215" si="49">IF(SUM(F217:F238)&gt;0,SUM(F217:F238),0)</f>
        <v>0</v>
      </c>
      <c r="G215" s="23">
        <f t="shared" si="49"/>
        <v>0</v>
      </c>
      <c r="H215" s="24">
        <f t="shared" si="49"/>
        <v>0</v>
      </c>
      <c r="I215" s="28">
        <f t="shared" si="49"/>
        <v>0</v>
      </c>
      <c r="J215" s="23">
        <f t="shared" si="49"/>
        <v>0</v>
      </c>
      <c r="K215" s="24">
        <f t="shared" si="49"/>
        <v>0</v>
      </c>
      <c r="L215" s="28">
        <f t="shared" si="49"/>
        <v>0</v>
      </c>
      <c r="M215" s="23">
        <f t="shared" si="49"/>
        <v>0</v>
      </c>
      <c r="N215" s="24">
        <f t="shared" si="49"/>
        <v>0</v>
      </c>
      <c r="O215" s="28">
        <f t="shared" si="49"/>
        <v>0</v>
      </c>
      <c r="P215" s="23">
        <f t="shared" si="49"/>
        <v>0</v>
      </c>
      <c r="Q215" s="27">
        <f t="shared" si="49"/>
        <v>0</v>
      </c>
      <c r="R215" s="28">
        <f t="shared" si="49"/>
        <v>0</v>
      </c>
      <c r="S215" s="23">
        <f t="shared" si="49"/>
        <v>0</v>
      </c>
      <c r="T215" s="27">
        <f t="shared" si="49"/>
        <v>0</v>
      </c>
      <c r="U215" s="23">
        <f t="shared" ref="U215:W229" si="50">SUM(C215,R215)</f>
        <v>0</v>
      </c>
      <c r="V215" s="23">
        <f t="shared" si="50"/>
        <v>0</v>
      </c>
      <c r="W215" s="24">
        <f t="shared" si="50"/>
        <v>0</v>
      </c>
      <c r="X215" s="126"/>
    </row>
    <row r="216" spans="1:24" ht="43.5" customHeight="1" x14ac:dyDescent="0.25">
      <c r="A216" s="37"/>
      <c r="B216" s="130" t="s">
        <v>191</v>
      </c>
      <c r="C216" s="41">
        <f>IF(SUM(C217:C236)&gt;0,SUM(C217:C236),0)</f>
        <v>0</v>
      </c>
      <c r="D216" s="41">
        <f>IF(SUM(D217:D236)&gt;0,SUM(D217:D236),0)</f>
        <v>0</v>
      </c>
      <c r="E216" s="74">
        <f>IF(SUM(E217:E236)&gt;0,SUM(E217:E236),0)</f>
        <v>0</v>
      </c>
      <c r="F216" s="41">
        <f t="shared" ref="F216:T216" si="51">IF(SUM(F217:F236)&gt;0,SUM(F217:F236),0)</f>
        <v>0</v>
      </c>
      <c r="G216" s="39">
        <f t="shared" si="51"/>
        <v>0</v>
      </c>
      <c r="H216" s="75">
        <f t="shared" si="51"/>
        <v>0</v>
      </c>
      <c r="I216" s="41">
        <f t="shared" si="51"/>
        <v>0</v>
      </c>
      <c r="J216" s="39">
        <f t="shared" si="51"/>
        <v>0</v>
      </c>
      <c r="K216" s="75">
        <f t="shared" si="51"/>
        <v>0</v>
      </c>
      <c r="L216" s="41">
        <f t="shared" si="51"/>
        <v>0</v>
      </c>
      <c r="M216" s="39">
        <f t="shared" si="51"/>
        <v>0</v>
      </c>
      <c r="N216" s="75">
        <f t="shared" si="51"/>
        <v>0</v>
      </c>
      <c r="O216" s="41">
        <f t="shared" si="51"/>
        <v>0</v>
      </c>
      <c r="P216" s="39">
        <f t="shared" si="51"/>
        <v>0</v>
      </c>
      <c r="Q216" s="74">
        <f t="shared" si="51"/>
        <v>0</v>
      </c>
      <c r="R216" s="41">
        <f t="shared" si="51"/>
        <v>0</v>
      </c>
      <c r="S216" s="39">
        <f t="shared" si="51"/>
        <v>0</v>
      </c>
      <c r="T216" s="74">
        <f t="shared" si="51"/>
        <v>0</v>
      </c>
      <c r="U216" s="45">
        <f t="shared" si="50"/>
        <v>0</v>
      </c>
      <c r="V216" s="45">
        <f t="shared" si="50"/>
        <v>0</v>
      </c>
      <c r="W216" s="132">
        <f t="shared" si="50"/>
        <v>0</v>
      </c>
      <c r="X216" s="133"/>
    </row>
    <row r="217" spans="1:24" ht="15.75" x14ac:dyDescent="0.25">
      <c r="A217" s="12">
        <v>1</v>
      </c>
      <c r="B217" s="128" t="s">
        <v>435</v>
      </c>
      <c r="C217" s="90">
        <f t="shared" ref="C217:E238" si="52">SUM(F217,I217,L217,O217)</f>
        <v>0</v>
      </c>
      <c r="D217" s="48">
        <f t="shared" si="52"/>
        <v>0</v>
      </c>
      <c r="E217" s="89">
        <f t="shared" si="52"/>
        <v>0</v>
      </c>
      <c r="F217" s="32"/>
      <c r="G217" s="30"/>
      <c r="H217" s="33"/>
      <c r="I217" s="32"/>
      <c r="J217" s="30"/>
      <c r="K217" s="33"/>
      <c r="L217" s="32"/>
      <c r="M217" s="30"/>
      <c r="N217" s="33"/>
      <c r="O217" s="32"/>
      <c r="P217" s="30"/>
      <c r="Q217" s="31"/>
      <c r="R217" s="32"/>
      <c r="S217" s="30"/>
      <c r="T217" s="31"/>
      <c r="U217" s="23">
        <f t="shared" si="50"/>
        <v>0</v>
      </c>
      <c r="V217" s="23">
        <f t="shared" si="50"/>
        <v>0</v>
      </c>
      <c r="W217" s="24">
        <f t="shared" si="50"/>
        <v>0</v>
      </c>
      <c r="X217" s="129"/>
    </row>
    <row r="218" spans="1:24" ht="15.75" x14ac:dyDescent="0.25">
      <c r="A218" s="12">
        <v>2</v>
      </c>
      <c r="B218" s="128" t="s">
        <v>436</v>
      </c>
      <c r="C218" s="90">
        <f t="shared" si="52"/>
        <v>0</v>
      </c>
      <c r="D218" s="48">
        <f t="shared" si="52"/>
        <v>0</v>
      </c>
      <c r="E218" s="89">
        <f t="shared" si="52"/>
        <v>0</v>
      </c>
      <c r="F218" s="32"/>
      <c r="G218" s="30"/>
      <c r="H218" s="33"/>
      <c r="I218" s="32"/>
      <c r="J218" s="30"/>
      <c r="K218" s="33"/>
      <c r="L218" s="32"/>
      <c r="M218" s="30"/>
      <c r="N218" s="33"/>
      <c r="O218" s="32"/>
      <c r="P218" s="30"/>
      <c r="Q218" s="31"/>
      <c r="R218" s="32"/>
      <c r="S218" s="30"/>
      <c r="T218" s="31"/>
      <c r="U218" s="23">
        <f t="shared" si="50"/>
        <v>0</v>
      </c>
      <c r="V218" s="23">
        <f t="shared" si="50"/>
        <v>0</v>
      </c>
      <c r="W218" s="24">
        <f t="shared" si="50"/>
        <v>0</v>
      </c>
      <c r="X218" s="129"/>
    </row>
    <row r="219" spans="1:24" ht="15.75" x14ac:dyDescent="0.25">
      <c r="A219" s="12">
        <v>3</v>
      </c>
      <c r="B219" s="128" t="s">
        <v>437</v>
      </c>
      <c r="C219" s="90">
        <f t="shared" si="52"/>
        <v>0</v>
      </c>
      <c r="D219" s="48">
        <f t="shared" si="52"/>
        <v>0</v>
      </c>
      <c r="E219" s="89">
        <f t="shared" si="52"/>
        <v>0</v>
      </c>
      <c r="F219" s="32"/>
      <c r="G219" s="30"/>
      <c r="H219" s="33"/>
      <c r="I219" s="32"/>
      <c r="J219" s="30"/>
      <c r="K219" s="33"/>
      <c r="L219" s="32"/>
      <c r="M219" s="30"/>
      <c r="N219" s="33"/>
      <c r="O219" s="32"/>
      <c r="P219" s="30"/>
      <c r="Q219" s="31"/>
      <c r="R219" s="32"/>
      <c r="S219" s="30"/>
      <c r="T219" s="31"/>
      <c r="U219" s="23">
        <f t="shared" si="50"/>
        <v>0</v>
      </c>
      <c r="V219" s="23">
        <f t="shared" si="50"/>
        <v>0</v>
      </c>
      <c r="W219" s="24">
        <f t="shared" si="50"/>
        <v>0</v>
      </c>
      <c r="X219" s="129"/>
    </row>
    <row r="220" spans="1:24" ht="15.75" x14ac:dyDescent="0.25">
      <c r="A220" s="12">
        <v>4</v>
      </c>
      <c r="B220" s="128" t="s">
        <v>438</v>
      </c>
      <c r="C220" s="90">
        <f t="shared" si="52"/>
        <v>0</v>
      </c>
      <c r="D220" s="48">
        <f t="shared" si="52"/>
        <v>0</v>
      </c>
      <c r="E220" s="89">
        <f t="shared" si="52"/>
        <v>0</v>
      </c>
      <c r="F220" s="32"/>
      <c r="G220" s="30"/>
      <c r="H220" s="33"/>
      <c r="I220" s="32"/>
      <c r="J220" s="30"/>
      <c r="K220" s="33"/>
      <c r="L220" s="32"/>
      <c r="M220" s="30"/>
      <c r="N220" s="33"/>
      <c r="O220" s="32"/>
      <c r="P220" s="30"/>
      <c r="Q220" s="31"/>
      <c r="R220" s="32"/>
      <c r="S220" s="30"/>
      <c r="T220" s="31"/>
      <c r="U220" s="23">
        <f t="shared" si="50"/>
        <v>0</v>
      </c>
      <c r="V220" s="23">
        <f t="shared" si="50"/>
        <v>0</v>
      </c>
      <c r="W220" s="24">
        <f t="shared" si="50"/>
        <v>0</v>
      </c>
      <c r="X220" s="129"/>
    </row>
    <row r="221" spans="1:24" ht="15.75" x14ac:dyDescent="0.25">
      <c r="A221" s="12">
        <v>5</v>
      </c>
      <c r="B221" s="128" t="s">
        <v>439</v>
      </c>
      <c r="C221" s="90">
        <f t="shared" si="52"/>
        <v>0</v>
      </c>
      <c r="D221" s="48">
        <f t="shared" si="52"/>
        <v>0</v>
      </c>
      <c r="E221" s="89">
        <f t="shared" si="52"/>
        <v>0</v>
      </c>
      <c r="F221" s="32"/>
      <c r="G221" s="30"/>
      <c r="H221" s="33"/>
      <c r="I221" s="32"/>
      <c r="J221" s="30"/>
      <c r="K221" s="33"/>
      <c r="L221" s="32"/>
      <c r="M221" s="30"/>
      <c r="N221" s="33"/>
      <c r="O221" s="32"/>
      <c r="P221" s="30"/>
      <c r="Q221" s="31"/>
      <c r="R221" s="32"/>
      <c r="S221" s="30"/>
      <c r="T221" s="31"/>
      <c r="U221" s="23">
        <f t="shared" si="50"/>
        <v>0</v>
      </c>
      <c r="V221" s="23">
        <f t="shared" si="50"/>
        <v>0</v>
      </c>
      <c r="W221" s="24">
        <f t="shared" si="50"/>
        <v>0</v>
      </c>
      <c r="X221" s="129"/>
    </row>
    <row r="222" spans="1:24" ht="15.75" x14ac:dyDescent="0.25">
      <c r="A222" s="12">
        <v>6</v>
      </c>
      <c r="B222" s="128" t="s">
        <v>440</v>
      </c>
      <c r="C222" s="90">
        <f t="shared" si="52"/>
        <v>0</v>
      </c>
      <c r="D222" s="48">
        <f t="shared" si="52"/>
        <v>0</v>
      </c>
      <c r="E222" s="89">
        <f t="shared" si="52"/>
        <v>0</v>
      </c>
      <c r="F222" s="32"/>
      <c r="G222" s="30"/>
      <c r="H222" s="33"/>
      <c r="I222" s="32"/>
      <c r="J222" s="30"/>
      <c r="K222" s="33"/>
      <c r="L222" s="32"/>
      <c r="M222" s="30"/>
      <c r="N222" s="33"/>
      <c r="O222" s="32"/>
      <c r="P222" s="30"/>
      <c r="Q222" s="31"/>
      <c r="R222" s="32"/>
      <c r="S222" s="30"/>
      <c r="T222" s="31"/>
      <c r="U222" s="23">
        <f t="shared" si="50"/>
        <v>0</v>
      </c>
      <c r="V222" s="23">
        <f t="shared" si="50"/>
        <v>0</v>
      </c>
      <c r="W222" s="24">
        <f t="shared" si="50"/>
        <v>0</v>
      </c>
      <c r="X222" s="129"/>
    </row>
    <row r="223" spans="1:24" ht="15.75" x14ac:dyDescent="0.25">
      <c r="A223" s="12">
        <v>7</v>
      </c>
      <c r="B223" s="128" t="s">
        <v>441</v>
      </c>
      <c r="C223" s="90">
        <f t="shared" si="52"/>
        <v>0</v>
      </c>
      <c r="D223" s="48">
        <f t="shared" si="52"/>
        <v>0</v>
      </c>
      <c r="E223" s="89">
        <f t="shared" si="52"/>
        <v>0</v>
      </c>
      <c r="F223" s="32"/>
      <c r="G223" s="30"/>
      <c r="H223" s="33"/>
      <c r="I223" s="32"/>
      <c r="J223" s="30"/>
      <c r="K223" s="33"/>
      <c r="L223" s="32"/>
      <c r="M223" s="30"/>
      <c r="N223" s="33"/>
      <c r="O223" s="32"/>
      <c r="P223" s="30"/>
      <c r="Q223" s="31"/>
      <c r="R223" s="32"/>
      <c r="S223" s="30"/>
      <c r="T223" s="31"/>
      <c r="U223" s="23">
        <f t="shared" si="50"/>
        <v>0</v>
      </c>
      <c r="V223" s="23">
        <f t="shared" si="50"/>
        <v>0</v>
      </c>
      <c r="W223" s="24">
        <f t="shared" si="50"/>
        <v>0</v>
      </c>
      <c r="X223" s="129"/>
    </row>
    <row r="224" spans="1:24" ht="15.75" x14ac:dyDescent="0.25">
      <c r="A224" s="12">
        <v>8</v>
      </c>
      <c r="B224" s="128" t="s">
        <v>442</v>
      </c>
      <c r="C224" s="90">
        <f t="shared" si="52"/>
        <v>0</v>
      </c>
      <c r="D224" s="48">
        <f t="shared" si="52"/>
        <v>0</v>
      </c>
      <c r="E224" s="89">
        <f t="shared" si="52"/>
        <v>0</v>
      </c>
      <c r="F224" s="32"/>
      <c r="G224" s="30"/>
      <c r="H224" s="33"/>
      <c r="I224" s="32"/>
      <c r="J224" s="30"/>
      <c r="K224" s="33"/>
      <c r="L224" s="32"/>
      <c r="M224" s="30"/>
      <c r="N224" s="33"/>
      <c r="O224" s="32"/>
      <c r="P224" s="30"/>
      <c r="Q224" s="31"/>
      <c r="R224" s="32"/>
      <c r="S224" s="30"/>
      <c r="T224" s="31"/>
      <c r="U224" s="23">
        <f t="shared" si="50"/>
        <v>0</v>
      </c>
      <c r="V224" s="23">
        <f t="shared" si="50"/>
        <v>0</v>
      </c>
      <c r="W224" s="24">
        <f t="shared" si="50"/>
        <v>0</v>
      </c>
      <c r="X224" s="129"/>
    </row>
    <row r="225" spans="1:24" ht="15.75" x14ac:dyDescent="0.25">
      <c r="A225" s="12">
        <v>9</v>
      </c>
      <c r="B225" s="128" t="s">
        <v>443</v>
      </c>
      <c r="C225" s="90">
        <f t="shared" si="52"/>
        <v>0</v>
      </c>
      <c r="D225" s="48">
        <f t="shared" si="52"/>
        <v>0</v>
      </c>
      <c r="E225" s="89">
        <f t="shared" si="52"/>
        <v>0</v>
      </c>
      <c r="F225" s="32"/>
      <c r="G225" s="30"/>
      <c r="H225" s="33"/>
      <c r="I225" s="32"/>
      <c r="J225" s="30"/>
      <c r="K225" s="33"/>
      <c r="L225" s="32"/>
      <c r="M225" s="30"/>
      <c r="N225" s="33"/>
      <c r="O225" s="32"/>
      <c r="P225" s="30"/>
      <c r="Q225" s="31"/>
      <c r="R225" s="32"/>
      <c r="S225" s="30"/>
      <c r="T225" s="31"/>
      <c r="U225" s="23">
        <f t="shared" si="50"/>
        <v>0</v>
      </c>
      <c r="V225" s="23">
        <f t="shared" si="50"/>
        <v>0</v>
      </c>
      <c r="W225" s="24">
        <f t="shared" si="50"/>
        <v>0</v>
      </c>
      <c r="X225" s="129"/>
    </row>
    <row r="226" spans="1:24" ht="15.75" x14ac:dyDescent="0.25">
      <c r="A226" s="12">
        <v>10</v>
      </c>
      <c r="B226" s="128" t="s">
        <v>444</v>
      </c>
      <c r="C226" s="90">
        <f t="shared" si="52"/>
        <v>0</v>
      </c>
      <c r="D226" s="48">
        <f t="shared" si="52"/>
        <v>0</v>
      </c>
      <c r="E226" s="89">
        <f t="shared" si="52"/>
        <v>0</v>
      </c>
      <c r="F226" s="32"/>
      <c r="G226" s="30"/>
      <c r="H226" s="33"/>
      <c r="I226" s="32"/>
      <c r="J226" s="30"/>
      <c r="K226" s="33"/>
      <c r="L226" s="32"/>
      <c r="M226" s="30"/>
      <c r="N226" s="33"/>
      <c r="O226" s="32"/>
      <c r="P226" s="30"/>
      <c r="Q226" s="31"/>
      <c r="R226" s="32"/>
      <c r="S226" s="30"/>
      <c r="T226" s="31"/>
      <c r="U226" s="23">
        <f t="shared" si="50"/>
        <v>0</v>
      </c>
      <c r="V226" s="23">
        <f t="shared" si="50"/>
        <v>0</v>
      </c>
      <c r="W226" s="24">
        <f t="shared" si="50"/>
        <v>0</v>
      </c>
      <c r="X226" s="129"/>
    </row>
    <row r="227" spans="1:24" ht="15.75" x14ac:dyDescent="0.25">
      <c r="A227" s="12">
        <v>11</v>
      </c>
      <c r="B227" s="128" t="s">
        <v>445</v>
      </c>
      <c r="C227" s="90">
        <f t="shared" si="52"/>
        <v>0</v>
      </c>
      <c r="D227" s="48">
        <f t="shared" si="52"/>
        <v>0</v>
      </c>
      <c r="E227" s="89">
        <f t="shared" si="52"/>
        <v>0</v>
      </c>
      <c r="F227" s="32"/>
      <c r="G227" s="30"/>
      <c r="H227" s="33"/>
      <c r="I227" s="32"/>
      <c r="J227" s="30"/>
      <c r="K227" s="33"/>
      <c r="L227" s="32"/>
      <c r="M227" s="30"/>
      <c r="N227" s="33"/>
      <c r="O227" s="32"/>
      <c r="P227" s="30"/>
      <c r="Q227" s="31"/>
      <c r="R227" s="32"/>
      <c r="S227" s="30"/>
      <c r="T227" s="31"/>
      <c r="U227" s="23">
        <f t="shared" si="50"/>
        <v>0</v>
      </c>
      <c r="V227" s="23">
        <f t="shared" si="50"/>
        <v>0</v>
      </c>
      <c r="W227" s="24">
        <f t="shared" si="50"/>
        <v>0</v>
      </c>
      <c r="X227" s="129"/>
    </row>
    <row r="228" spans="1:24" ht="15.75" x14ac:dyDescent="0.25">
      <c r="A228" s="12">
        <v>12</v>
      </c>
      <c r="B228" s="128" t="s">
        <v>446</v>
      </c>
      <c r="C228" s="90">
        <f t="shared" si="52"/>
        <v>0</v>
      </c>
      <c r="D228" s="48">
        <f t="shared" si="52"/>
        <v>0</v>
      </c>
      <c r="E228" s="89">
        <f t="shared" si="52"/>
        <v>0</v>
      </c>
      <c r="F228" s="32"/>
      <c r="G228" s="30"/>
      <c r="H228" s="33"/>
      <c r="I228" s="32"/>
      <c r="J228" s="30"/>
      <c r="K228" s="33"/>
      <c r="L228" s="32"/>
      <c r="M228" s="30"/>
      <c r="N228" s="33"/>
      <c r="O228" s="32"/>
      <c r="P228" s="30"/>
      <c r="Q228" s="31"/>
      <c r="R228" s="32"/>
      <c r="S228" s="30"/>
      <c r="T228" s="31"/>
      <c r="U228" s="23">
        <f t="shared" si="50"/>
        <v>0</v>
      </c>
      <c r="V228" s="23">
        <f t="shared" si="50"/>
        <v>0</v>
      </c>
      <c r="W228" s="24">
        <f t="shared" si="50"/>
        <v>0</v>
      </c>
      <c r="X228" s="129"/>
    </row>
    <row r="229" spans="1:24" ht="15.75" x14ac:dyDescent="0.25">
      <c r="A229" s="12">
        <v>13</v>
      </c>
      <c r="B229" s="128" t="s">
        <v>447</v>
      </c>
      <c r="C229" s="90">
        <f t="shared" si="52"/>
        <v>0</v>
      </c>
      <c r="D229" s="48">
        <f t="shared" si="52"/>
        <v>0</v>
      </c>
      <c r="E229" s="89">
        <f t="shared" si="52"/>
        <v>0</v>
      </c>
      <c r="F229" s="32"/>
      <c r="G229" s="30"/>
      <c r="H229" s="33"/>
      <c r="I229" s="32"/>
      <c r="J229" s="30"/>
      <c r="K229" s="33"/>
      <c r="L229" s="32"/>
      <c r="M229" s="30"/>
      <c r="N229" s="33"/>
      <c r="O229" s="32"/>
      <c r="P229" s="30"/>
      <c r="Q229" s="31"/>
      <c r="R229" s="32"/>
      <c r="S229" s="30"/>
      <c r="T229" s="31"/>
      <c r="U229" s="23">
        <f t="shared" si="50"/>
        <v>0</v>
      </c>
      <c r="V229" s="23">
        <f t="shared" si="50"/>
        <v>0</v>
      </c>
      <c r="W229" s="24">
        <f t="shared" si="50"/>
        <v>0</v>
      </c>
      <c r="X229" s="129"/>
    </row>
    <row r="230" spans="1:24" ht="15.75" x14ac:dyDescent="0.25">
      <c r="A230" s="12">
        <v>14</v>
      </c>
      <c r="B230" s="128" t="s">
        <v>448</v>
      </c>
      <c r="C230" s="90"/>
      <c r="D230" s="48"/>
      <c r="E230" s="89"/>
      <c r="F230" s="32"/>
      <c r="G230" s="30"/>
      <c r="H230" s="33"/>
      <c r="I230" s="32"/>
      <c r="J230" s="30"/>
      <c r="K230" s="33"/>
      <c r="L230" s="32"/>
      <c r="M230" s="30"/>
      <c r="N230" s="33"/>
      <c r="O230" s="32"/>
      <c r="P230" s="30"/>
      <c r="Q230" s="31"/>
      <c r="R230" s="32"/>
      <c r="S230" s="30"/>
      <c r="T230" s="31"/>
      <c r="U230" s="23"/>
      <c r="V230" s="23"/>
      <c r="W230" s="24"/>
      <c r="X230" s="129"/>
    </row>
    <row r="231" spans="1:24" ht="15.75" x14ac:dyDescent="0.25">
      <c r="A231" s="12">
        <v>15</v>
      </c>
      <c r="B231" s="128" t="s">
        <v>449</v>
      </c>
      <c r="C231" s="90">
        <f t="shared" si="52"/>
        <v>0</v>
      </c>
      <c r="D231" s="48">
        <f t="shared" si="52"/>
        <v>0</v>
      </c>
      <c r="E231" s="89">
        <f t="shared" si="52"/>
        <v>0</v>
      </c>
      <c r="F231" s="32"/>
      <c r="G231" s="30"/>
      <c r="H231" s="33"/>
      <c r="I231" s="32"/>
      <c r="J231" s="30"/>
      <c r="K231" s="33"/>
      <c r="L231" s="32"/>
      <c r="M231" s="30"/>
      <c r="N231" s="33"/>
      <c r="O231" s="32"/>
      <c r="P231" s="30"/>
      <c r="Q231" s="31"/>
      <c r="R231" s="32"/>
      <c r="S231" s="30"/>
      <c r="T231" s="31"/>
      <c r="U231" s="23">
        <f t="shared" ref="U231:W252" si="53">SUM(C231,R231)</f>
        <v>0</v>
      </c>
      <c r="V231" s="23">
        <f t="shared" si="53"/>
        <v>0</v>
      </c>
      <c r="W231" s="24">
        <f t="shared" si="53"/>
        <v>0</v>
      </c>
      <c r="X231" s="129"/>
    </row>
    <row r="232" spans="1:24" ht="15.75" x14ac:dyDescent="0.25">
      <c r="A232" s="12">
        <v>16</v>
      </c>
      <c r="B232" s="128" t="s">
        <v>450</v>
      </c>
      <c r="C232" s="90">
        <f t="shared" si="52"/>
        <v>0</v>
      </c>
      <c r="D232" s="48">
        <f t="shared" si="52"/>
        <v>0</v>
      </c>
      <c r="E232" s="89">
        <f t="shared" si="52"/>
        <v>0</v>
      </c>
      <c r="F232" s="32"/>
      <c r="G232" s="30"/>
      <c r="H232" s="33"/>
      <c r="I232" s="32"/>
      <c r="J232" s="30"/>
      <c r="K232" s="33"/>
      <c r="L232" s="32"/>
      <c r="M232" s="30"/>
      <c r="N232" s="33"/>
      <c r="O232" s="32"/>
      <c r="P232" s="30"/>
      <c r="Q232" s="31"/>
      <c r="R232" s="32"/>
      <c r="S232" s="30"/>
      <c r="T232" s="31"/>
      <c r="U232" s="23">
        <f t="shared" si="53"/>
        <v>0</v>
      </c>
      <c r="V232" s="23">
        <f t="shared" si="53"/>
        <v>0</v>
      </c>
      <c r="W232" s="24">
        <f t="shared" si="53"/>
        <v>0</v>
      </c>
      <c r="X232" s="129"/>
    </row>
    <row r="233" spans="1:24" ht="15.75" x14ac:dyDescent="0.25">
      <c r="A233" s="12">
        <v>17</v>
      </c>
      <c r="B233" s="128" t="s">
        <v>451</v>
      </c>
      <c r="C233" s="90">
        <f t="shared" si="52"/>
        <v>0</v>
      </c>
      <c r="D233" s="48">
        <f t="shared" si="52"/>
        <v>0</v>
      </c>
      <c r="E233" s="89">
        <f t="shared" si="52"/>
        <v>0</v>
      </c>
      <c r="F233" s="32"/>
      <c r="G233" s="30"/>
      <c r="H233" s="33"/>
      <c r="I233" s="32"/>
      <c r="J233" s="30"/>
      <c r="K233" s="33"/>
      <c r="L233" s="32"/>
      <c r="M233" s="30"/>
      <c r="N233" s="33"/>
      <c r="O233" s="32"/>
      <c r="P233" s="30"/>
      <c r="Q233" s="31"/>
      <c r="R233" s="32"/>
      <c r="S233" s="30"/>
      <c r="T233" s="31"/>
      <c r="U233" s="23">
        <f t="shared" si="53"/>
        <v>0</v>
      </c>
      <c r="V233" s="23">
        <f t="shared" si="53"/>
        <v>0</v>
      </c>
      <c r="W233" s="24">
        <f t="shared" si="53"/>
        <v>0</v>
      </c>
      <c r="X233" s="129"/>
    </row>
    <row r="234" spans="1:24" ht="15.75" x14ac:dyDescent="0.25">
      <c r="A234" s="12">
        <v>18</v>
      </c>
      <c r="B234" s="128" t="s">
        <v>452</v>
      </c>
      <c r="C234" s="90">
        <f t="shared" si="52"/>
        <v>0</v>
      </c>
      <c r="D234" s="48">
        <f t="shared" si="52"/>
        <v>0</v>
      </c>
      <c r="E234" s="89">
        <f t="shared" si="52"/>
        <v>0</v>
      </c>
      <c r="F234" s="32"/>
      <c r="G234" s="30"/>
      <c r="H234" s="33"/>
      <c r="I234" s="32"/>
      <c r="J234" s="30"/>
      <c r="K234" s="33"/>
      <c r="L234" s="32"/>
      <c r="M234" s="30"/>
      <c r="N234" s="33"/>
      <c r="O234" s="32"/>
      <c r="P234" s="30"/>
      <c r="Q234" s="31"/>
      <c r="R234" s="32"/>
      <c r="S234" s="30"/>
      <c r="T234" s="31"/>
      <c r="U234" s="23">
        <f t="shared" si="53"/>
        <v>0</v>
      </c>
      <c r="V234" s="23">
        <f t="shared" si="53"/>
        <v>0</v>
      </c>
      <c r="W234" s="24">
        <f t="shared" si="53"/>
        <v>0</v>
      </c>
      <c r="X234" s="129"/>
    </row>
    <row r="235" spans="1:24" ht="15.75" x14ac:dyDescent="0.25">
      <c r="A235" s="12">
        <v>19</v>
      </c>
      <c r="B235" s="128" t="s">
        <v>453</v>
      </c>
      <c r="C235" s="90">
        <f t="shared" si="52"/>
        <v>0</v>
      </c>
      <c r="D235" s="48">
        <f t="shared" si="52"/>
        <v>0</v>
      </c>
      <c r="E235" s="89">
        <f t="shared" si="52"/>
        <v>0</v>
      </c>
      <c r="F235" s="32"/>
      <c r="G235" s="30"/>
      <c r="H235" s="33"/>
      <c r="I235" s="32"/>
      <c r="J235" s="30"/>
      <c r="K235" s="33"/>
      <c r="L235" s="32"/>
      <c r="M235" s="30"/>
      <c r="N235" s="33"/>
      <c r="O235" s="32"/>
      <c r="P235" s="30"/>
      <c r="Q235" s="31"/>
      <c r="R235" s="32"/>
      <c r="S235" s="30"/>
      <c r="T235" s="31"/>
      <c r="U235" s="23">
        <f t="shared" si="53"/>
        <v>0</v>
      </c>
      <c r="V235" s="23">
        <f t="shared" si="53"/>
        <v>0</v>
      </c>
      <c r="W235" s="24">
        <f t="shared" si="53"/>
        <v>0</v>
      </c>
      <c r="X235" s="129"/>
    </row>
    <row r="236" spans="1:24" ht="15.75" x14ac:dyDescent="0.25">
      <c r="A236" s="12">
        <v>20</v>
      </c>
      <c r="B236" s="128" t="s">
        <v>454</v>
      </c>
      <c r="C236" s="90">
        <f t="shared" si="52"/>
        <v>0</v>
      </c>
      <c r="D236" s="48">
        <f t="shared" si="52"/>
        <v>0</v>
      </c>
      <c r="E236" s="89">
        <f t="shared" si="52"/>
        <v>0</v>
      </c>
      <c r="F236" s="32"/>
      <c r="G236" s="30"/>
      <c r="H236" s="33"/>
      <c r="I236" s="32"/>
      <c r="J236" s="30"/>
      <c r="K236" s="33"/>
      <c r="L236" s="32"/>
      <c r="M236" s="30"/>
      <c r="N236" s="33"/>
      <c r="O236" s="32"/>
      <c r="P236" s="30"/>
      <c r="Q236" s="31"/>
      <c r="R236" s="32"/>
      <c r="S236" s="30"/>
      <c r="T236" s="31"/>
      <c r="U236" s="23">
        <f t="shared" si="53"/>
        <v>0</v>
      </c>
      <c r="V236" s="23">
        <f t="shared" si="53"/>
        <v>0</v>
      </c>
      <c r="W236" s="24">
        <f t="shared" si="53"/>
        <v>0</v>
      </c>
      <c r="X236" s="129"/>
    </row>
    <row r="237" spans="1:24" ht="15.75" x14ac:dyDescent="0.25">
      <c r="A237" s="12">
        <v>21</v>
      </c>
      <c r="B237" s="134" t="s">
        <v>455</v>
      </c>
      <c r="C237" s="90">
        <f t="shared" si="52"/>
        <v>0</v>
      </c>
      <c r="D237" s="48">
        <f t="shared" si="52"/>
        <v>0</v>
      </c>
      <c r="E237" s="89">
        <f t="shared" si="52"/>
        <v>0</v>
      </c>
      <c r="F237" s="32"/>
      <c r="G237" s="30"/>
      <c r="H237" s="33"/>
      <c r="I237" s="32"/>
      <c r="J237" s="30"/>
      <c r="K237" s="33"/>
      <c r="L237" s="32"/>
      <c r="M237" s="30"/>
      <c r="N237" s="33"/>
      <c r="O237" s="32"/>
      <c r="P237" s="30"/>
      <c r="Q237" s="31"/>
      <c r="R237" s="32"/>
      <c r="S237" s="30"/>
      <c r="T237" s="31"/>
      <c r="U237" s="23">
        <f t="shared" si="53"/>
        <v>0</v>
      </c>
      <c r="V237" s="23">
        <f t="shared" si="53"/>
        <v>0</v>
      </c>
      <c r="W237" s="24">
        <f t="shared" si="53"/>
        <v>0</v>
      </c>
      <c r="X237" s="135"/>
    </row>
    <row r="238" spans="1:24" ht="15.75" x14ac:dyDescent="0.25">
      <c r="A238" s="12">
        <v>22</v>
      </c>
      <c r="B238" s="134" t="s">
        <v>456</v>
      </c>
      <c r="C238" s="90">
        <f t="shared" si="52"/>
        <v>0</v>
      </c>
      <c r="D238" s="48">
        <f t="shared" si="52"/>
        <v>0</v>
      </c>
      <c r="E238" s="89">
        <f t="shared" si="52"/>
        <v>0</v>
      </c>
      <c r="F238" s="32"/>
      <c r="G238" s="30"/>
      <c r="H238" s="33"/>
      <c r="I238" s="32"/>
      <c r="J238" s="30"/>
      <c r="K238" s="33"/>
      <c r="L238" s="32"/>
      <c r="M238" s="30"/>
      <c r="N238" s="33"/>
      <c r="O238" s="32"/>
      <c r="P238" s="30"/>
      <c r="Q238" s="31"/>
      <c r="R238" s="32"/>
      <c r="S238" s="30"/>
      <c r="T238" s="31"/>
      <c r="U238" s="23">
        <f t="shared" si="53"/>
        <v>0</v>
      </c>
      <c r="V238" s="23">
        <f t="shared" si="53"/>
        <v>0</v>
      </c>
      <c r="W238" s="24">
        <f t="shared" si="53"/>
        <v>0</v>
      </c>
      <c r="X238" s="135"/>
    </row>
    <row r="239" spans="1:24" s="26" customFormat="1" ht="15.75" x14ac:dyDescent="0.25">
      <c r="A239" s="17">
        <v>16</v>
      </c>
      <c r="B239" s="125" t="s">
        <v>457</v>
      </c>
      <c r="C239" s="28">
        <f>IF(SUM(C240:C259)&gt;0,SUM(C240:C259),0)</f>
        <v>0</v>
      </c>
      <c r="D239" s="28">
        <f>IF(SUM(D240:D259)&gt;0,SUM(D240:D259),0)</f>
        <v>0</v>
      </c>
      <c r="E239" s="27">
        <f>IF(SUM(E240:E259)&gt;0,SUM(E240:E259),0)</f>
        <v>0</v>
      </c>
      <c r="F239" s="28">
        <f t="shared" ref="F239:T239" si="54">IF(SUM(F240:F259)&gt;0,SUM(F240:F259),0)</f>
        <v>0</v>
      </c>
      <c r="G239" s="28">
        <f t="shared" si="54"/>
        <v>0</v>
      </c>
      <c r="H239" s="24">
        <f t="shared" si="54"/>
        <v>0</v>
      </c>
      <c r="I239" s="28">
        <f t="shared" si="54"/>
        <v>0</v>
      </c>
      <c r="J239" s="28">
        <f t="shared" si="54"/>
        <v>0</v>
      </c>
      <c r="K239" s="24">
        <f t="shared" si="54"/>
        <v>0</v>
      </c>
      <c r="L239" s="28">
        <f t="shared" si="54"/>
        <v>0</v>
      </c>
      <c r="M239" s="28">
        <f t="shared" si="54"/>
        <v>0</v>
      </c>
      <c r="N239" s="24">
        <f t="shared" si="54"/>
        <v>0</v>
      </c>
      <c r="O239" s="28">
        <f t="shared" si="54"/>
        <v>0</v>
      </c>
      <c r="P239" s="28">
        <f t="shared" si="54"/>
        <v>0</v>
      </c>
      <c r="Q239" s="27">
        <f t="shared" si="54"/>
        <v>0</v>
      </c>
      <c r="R239" s="28">
        <f t="shared" si="54"/>
        <v>0</v>
      </c>
      <c r="S239" s="28">
        <f t="shared" si="54"/>
        <v>0</v>
      </c>
      <c r="T239" s="27">
        <f t="shared" si="54"/>
        <v>0</v>
      </c>
      <c r="U239" s="23">
        <f>SUM(C239,R239)</f>
        <v>0</v>
      </c>
      <c r="V239" s="23">
        <f>SUM(D239,S239)</f>
        <v>0</v>
      </c>
      <c r="W239" s="24">
        <f>SUM(E239,T239)</f>
        <v>0</v>
      </c>
      <c r="X239" s="126"/>
    </row>
    <row r="240" spans="1:24" ht="15.75" x14ac:dyDescent="0.25">
      <c r="A240" s="12">
        <v>1</v>
      </c>
      <c r="B240" s="128" t="s">
        <v>458</v>
      </c>
      <c r="C240" s="90">
        <f t="shared" ref="C240:E259" si="55">SUM(F240,I240,L240,O240)</f>
        <v>0</v>
      </c>
      <c r="D240" s="48">
        <f t="shared" si="55"/>
        <v>0</v>
      </c>
      <c r="E240" s="89">
        <f t="shared" si="55"/>
        <v>0</v>
      </c>
      <c r="F240" s="32"/>
      <c r="G240" s="30"/>
      <c r="H240" s="33"/>
      <c r="I240" s="32"/>
      <c r="J240" s="30"/>
      <c r="K240" s="33"/>
      <c r="L240" s="32"/>
      <c r="M240" s="30"/>
      <c r="N240" s="33"/>
      <c r="O240" s="32"/>
      <c r="P240" s="30"/>
      <c r="Q240" s="31"/>
      <c r="R240" s="32"/>
      <c r="S240" s="30"/>
      <c r="T240" s="31"/>
      <c r="U240" s="23">
        <f t="shared" ref="U240:W259" si="56">SUM(C240,R240)</f>
        <v>0</v>
      </c>
      <c r="V240" s="23">
        <f t="shared" si="56"/>
        <v>0</v>
      </c>
      <c r="W240" s="24">
        <f t="shared" si="56"/>
        <v>0</v>
      </c>
      <c r="X240" s="129"/>
    </row>
    <row r="241" spans="1:24" ht="15.75" x14ac:dyDescent="0.25">
      <c r="A241" s="12">
        <v>2</v>
      </c>
      <c r="B241" s="128" t="s">
        <v>459</v>
      </c>
      <c r="C241" s="90">
        <f t="shared" si="55"/>
        <v>0</v>
      </c>
      <c r="D241" s="48">
        <f t="shared" si="55"/>
        <v>0</v>
      </c>
      <c r="E241" s="89">
        <f t="shared" si="55"/>
        <v>0</v>
      </c>
      <c r="F241" s="32"/>
      <c r="G241" s="30"/>
      <c r="H241" s="33"/>
      <c r="I241" s="32"/>
      <c r="J241" s="30"/>
      <c r="K241" s="33"/>
      <c r="L241" s="32"/>
      <c r="M241" s="30"/>
      <c r="N241" s="33"/>
      <c r="O241" s="32"/>
      <c r="P241" s="30"/>
      <c r="Q241" s="31"/>
      <c r="R241" s="32"/>
      <c r="S241" s="30"/>
      <c r="T241" s="31"/>
      <c r="U241" s="23">
        <f t="shared" si="56"/>
        <v>0</v>
      </c>
      <c r="V241" s="23">
        <f t="shared" si="56"/>
        <v>0</v>
      </c>
      <c r="W241" s="24">
        <f t="shared" si="56"/>
        <v>0</v>
      </c>
      <c r="X241" s="129"/>
    </row>
    <row r="242" spans="1:24" ht="15.75" x14ac:dyDescent="0.25">
      <c r="A242" s="12">
        <v>3</v>
      </c>
      <c r="B242" s="128" t="s">
        <v>460</v>
      </c>
      <c r="C242" s="90">
        <f t="shared" si="55"/>
        <v>0</v>
      </c>
      <c r="D242" s="48">
        <f t="shared" si="55"/>
        <v>0</v>
      </c>
      <c r="E242" s="89">
        <f t="shared" si="55"/>
        <v>0</v>
      </c>
      <c r="F242" s="32"/>
      <c r="G242" s="30"/>
      <c r="H242" s="33"/>
      <c r="I242" s="32"/>
      <c r="J242" s="30"/>
      <c r="K242" s="33"/>
      <c r="L242" s="32"/>
      <c r="M242" s="30"/>
      <c r="N242" s="33"/>
      <c r="O242" s="32"/>
      <c r="P242" s="30"/>
      <c r="Q242" s="31"/>
      <c r="R242" s="32"/>
      <c r="S242" s="30"/>
      <c r="T242" s="31"/>
      <c r="U242" s="23">
        <f t="shared" si="56"/>
        <v>0</v>
      </c>
      <c r="V242" s="23">
        <f t="shared" si="56"/>
        <v>0</v>
      </c>
      <c r="W242" s="24">
        <f t="shared" si="56"/>
        <v>0</v>
      </c>
      <c r="X242" s="129"/>
    </row>
    <row r="243" spans="1:24" ht="15.75" x14ac:dyDescent="0.25">
      <c r="A243" s="12">
        <v>4</v>
      </c>
      <c r="B243" s="128" t="s">
        <v>461</v>
      </c>
      <c r="C243" s="90">
        <f t="shared" si="55"/>
        <v>0</v>
      </c>
      <c r="D243" s="48">
        <f t="shared" si="55"/>
        <v>0</v>
      </c>
      <c r="E243" s="89">
        <f t="shared" si="55"/>
        <v>0</v>
      </c>
      <c r="F243" s="32"/>
      <c r="G243" s="30"/>
      <c r="H243" s="33"/>
      <c r="I243" s="32"/>
      <c r="J243" s="30"/>
      <c r="K243" s="33"/>
      <c r="L243" s="32"/>
      <c r="M243" s="30"/>
      <c r="N243" s="33"/>
      <c r="O243" s="32"/>
      <c r="P243" s="30"/>
      <c r="Q243" s="31"/>
      <c r="R243" s="32"/>
      <c r="S243" s="30"/>
      <c r="T243" s="31"/>
      <c r="U243" s="23">
        <f t="shared" si="56"/>
        <v>0</v>
      </c>
      <c r="V243" s="23">
        <f t="shared" si="56"/>
        <v>0</v>
      </c>
      <c r="W243" s="24">
        <f t="shared" si="56"/>
        <v>0</v>
      </c>
      <c r="X243" s="129"/>
    </row>
    <row r="244" spans="1:24" ht="15.75" x14ac:dyDescent="0.25">
      <c r="A244" s="12">
        <v>5</v>
      </c>
      <c r="B244" s="128" t="s">
        <v>462</v>
      </c>
      <c r="C244" s="90">
        <f t="shared" si="55"/>
        <v>0</v>
      </c>
      <c r="D244" s="48">
        <f t="shared" si="55"/>
        <v>0</v>
      </c>
      <c r="E244" s="89">
        <f t="shared" si="55"/>
        <v>0</v>
      </c>
      <c r="F244" s="32"/>
      <c r="G244" s="30"/>
      <c r="H244" s="33"/>
      <c r="I244" s="32"/>
      <c r="J244" s="30"/>
      <c r="K244" s="33"/>
      <c r="L244" s="32"/>
      <c r="M244" s="30"/>
      <c r="N244" s="33"/>
      <c r="O244" s="32"/>
      <c r="P244" s="30"/>
      <c r="Q244" s="31"/>
      <c r="R244" s="32"/>
      <c r="S244" s="30"/>
      <c r="T244" s="31"/>
      <c r="U244" s="23">
        <f t="shared" si="56"/>
        <v>0</v>
      </c>
      <c r="V244" s="23">
        <f t="shared" si="56"/>
        <v>0</v>
      </c>
      <c r="W244" s="24">
        <f t="shared" si="56"/>
        <v>0</v>
      </c>
      <c r="X244" s="129"/>
    </row>
    <row r="245" spans="1:24" ht="15.75" x14ac:dyDescent="0.25">
      <c r="A245" s="12">
        <v>6</v>
      </c>
      <c r="B245" s="128" t="s">
        <v>463</v>
      </c>
      <c r="C245" s="90">
        <f t="shared" si="55"/>
        <v>0</v>
      </c>
      <c r="D245" s="48">
        <f t="shared" si="55"/>
        <v>0</v>
      </c>
      <c r="E245" s="89">
        <f t="shared" si="55"/>
        <v>0</v>
      </c>
      <c r="F245" s="32"/>
      <c r="G245" s="30"/>
      <c r="H245" s="33"/>
      <c r="I245" s="32"/>
      <c r="J245" s="30"/>
      <c r="K245" s="33"/>
      <c r="L245" s="32"/>
      <c r="M245" s="30"/>
      <c r="N245" s="33"/>
      <c r="O245" s="32"/>
      <c r="P245" s="30"/>
      <c r="Q245" s="31"/>
      <c r="R245" s="32"/>
      <c r="S245" s="30"/>
      <c r="T245" s="31"/>
      <c r="U245" s="23">
        <f t="shared" si="56"/>
        <v>0</v>
      </c>
      <c r="V245" s="23">
        <f t="shared" si="56"/>
        <v>0</v>
      </c>
      <c r="W245" s="24">
        <f t="shared" si="56"/>
        <v>0</v>
      </c>
      <c r="X245" s="129"/>
    </row>
    <row r="246" spans="1:24" ht="15.75" x14ac:dyDescent="0.25">
      <c r="A246" s="12">
        <v>7</v>
      </c>
      <c r="B246" s="128" t="s">
        <v>464</v>
      </c>
      <c r="C246" s="90">
        <f t="shared" si="55"/>
        <v>0</v>
      </c>
      <c r="D246" s="48">
        <f t="shared" si="55"/>
        <v>0</v>
      </c>
      <c r="E246" s="89">
        <f t="shared" si="55"/>
        <v>0</v>
      </c>
      <c r="F246" s="32"/>
      <c r="G246" s="30"/>
      <c r="H246" s="33"/>
      <c r="I246" s="32"/>
      <c r="J246" s="30"/>
      <c r="K246" s="33"/>
      <c r="L246" s="32"/>
      <c r="M246" s="30"/>
      <c r="N246" s="33"/>
      <c r="O246" s="32"/>
      <c r="P246" s="30"/>
      <c r="Q246" s="31"/>
      <c r="R246" s="32"/>
      <c r="S246" s="30"/>
      <c r="T246" s="31"/>
      <c r="U246" s="23">
        <f t="shared" si="56"/>
        <v>0</v>
      </c>
      <c r="V246" s="23">
        <f t="shared" si="56"/>
        <v>0</v>
      </c>
      <c r="W246" s="24">
        <f t="shared" si="56"/>
        <v>0</v>
      </c>
      <c r="X246" s="129"/>
    </row>
    <row r="247" spans="1:24" ht="15.75" x14ac:dyDescent="0.25">
      <c r="A247" s="12">
        <v>8</v>
      </c>
      <c r="B247" s="128" t="s">
        <v>465</v>
      </c>
      <c r="C247" s="90">
        <f t="shared" si="55"/>
        <v>0</v>
      </c>
      <c r="D247" s="48">
        <f t="shared" si="55"/>
        <v>0</v>
      </c>
      <c r="E247" s="89">
        <f t="shared" si="55"/>
        <v>0</v>
      </c>
      <c r="F247" s="32"/>
      <c r="G247" s="30"/>
      <c r="H247" s="33"/>
      <c r="I247" s="32"/>
      <c r="J247" s="30"/>
      <c r="K247" s="33"/>
      <c r="L247" s="32"/>
      <c r="M247" s="30"/>
      <c r="N247" s="33"/>
      <c r="O247" s="32"/>
      <c r="P247" s="30"/>
      <c r="Q247" s="31"/>
      <c r="R247" s="32"/>
      <c r="S247" s="30"/>
      <c r="T247" s="31"/>
      <c r="U247" s="23">
        <f t="shared" si="56"/>
        <v>0</v>
      </c>
      <c r="V247" s="23">
        <f t="shared" si="56"/>
        <v>0</v>
      </c>
      <c r="W247" s="24">
        <f t="shared" si="56"/>
        <v>0</v>
      </c>
      <c r="X247" s="129"/>
    </row>
    <row r="248" spans="1:24" ht="15.75" x14ac:dyDescent="0.25">
      <c r="A248" s="12">
        <v>9</v>
      </c>
      <c r="B248" s="128" t="s">
        <v>466</v>
      </c>
      <c r="C248" s="90">
        <f t="shared" si="55"/>
        <v>0</v>
      </c>
      <c r="D248" s="48">
        <f t="shared" si="55"/>
        <v>0</v>
      </c>
      <c r="E248" s="89">
        <f t="shared" si="55"/>
        <v>0</v>
      </c>
      <c r="F248" s="32"/>
      <c r="G248" s="30"/>
      <c r="H248" s="33"/>
      <c r="I248" s="32"/>
      <c r="J248" s="30"/>
      <c r="K248" s="33"/>
      <c r="L248" s="32"/>
      <c r="M248" s="30"/>
      <c r="N248" s="33"/>
      <c r="O248" s="32"/>
      <c r="P248" s="30"/>
      <c r="Q248" s="31"/>
      <c r="R248" s="32"/>
      <c r="S248" s="30"/>
      <c r="T248" s="31"/>
      <c r="U248" s="23">
        <f t="shared" si="56"/>
        <v>0</v>
      </c>
      <c r="V248" s="23">
        <f t="shared" si="56"/>
        <v>0</v>
      </c>
      <c r="W248" s="24">
        <f t="shared" si="56"/>
        <v>0</v>
      </c>
      <c r="X248" s="129"/>
    </row>
    <row r="249" spans="1:24" ht="15.75" x14ac:dyDescent="0.25">
      <c r="A249" s="12">
        <v>10</v>
      </c>
      <c r="B249" s="128" t="s">
        <v>467</v>
      </c>
      <c r="C249" s="90">
        <f t="shared" si="55"/>
        <v>0</v>
      </c>
      <c r="D249" s="48">
        <f t="shared" si="55"/>
        <v>0</v>
      </c>
      <c r="E249" s="89">
        <f t="shared" si="55"/>
        <v>0</v>
      </c>
      <c r="F249" s="32"/>
      <c r="G249" s="30"/>
      <c r="H249" s="33"/>
      <c r="I249" s="32"/>
      <c r="J249" s="30"/>
      <c r="K249" s="33"/>
      <c r="L249" s="32"/>
      <c r="M249" s="30"/>
      <c r="N249" s="33"/>
      <c r="O249" s="32"/>
      <c r="P249" s="30"/>
      <c r="Q249" s="31"/>
      <c r="R249" s="32"/>
      <c r="S249" s="30"/>
      <c r="T249" s="31"/>
      <c r="U249" s="23">
        <f t="shared" si="56"/>
        <v>0</v>
      </c>
      <c r="V249" s="23">
        <f t="shared" si="56"/>
        <v>0</v>
      </c>
      <c r="W249" s="24">
        <f t="shared" si="56"/>
        <v>0</v>
      </c>
      <c r="X249" s="129"/>
    </row>
    <row r="250" spans="1:24" ht="15.75" x14ac:dyDescent="0.25">
      <c r="A250" s="12">
        <v>11</v>
      </c>
      <c r="B250" s="128" t="s">
        <v>468</v>
      </c>
      <c r="C250" s="90">
        <f t="shared" si="55"/>
        <v>0</v>
      </c>
      <c r="D250" s="48">
        <f t="shared" si="55"/>
        <v>0</v>
      </c>
      <c r="E250" s="89">
        <f t="shared" si="55"/>
        <v>0</v>
      </c>
      <c r="F250" s="32"/>
      <c r="G250" s="30"/>
      <c r="H250" s="33"/>
      <c r="I250" s="32"/>
      <c r="J250" s="30"/>
      <c r="K250" s="33"/>
      <c r="L250" s="32"/>
      <c r="M250" s="30"/>
      <c r="N250" s="33"/>
      <c r="O250" s="32"/>
      <c r="P250" s="30"/>
      <c r="Q250" s="31"/>
      <c r="R250" s="32"/>
      <c r="S250" s="30"/>
      <c r="T250" s="31"/>
      <c r="U250" s="23">
        <f t="shared" si="56"/>
        <v>0</v>
      </c>
      <c r="V250" s="23">
        <f t="shared" si="56"/>
        <v>0</v>
      </c>
      <c r="W250" s="24">
        <f t="shared" si="56"/>
        <v>0</v>
      </c>
      <c r="X250" s="129"/>
    </row>
    <row r="251" spans="1:24" ht="15.75" x14ac:dyDescent="0.25">
      <c r="A251" s="12">
        <v>12</v>
      </c>
      <c r="B251" s="128" t="s">
        <v>469</v>
      </c>
      <c r="C251" s="90">
        <f t="shared" si="55"/>
        <v>0</v>
      </c>
      <c r="D251" s="48">
        <f t="shared" si="55"/>
        <v>0</v>
      </c>
      <c r="E251" s="89">
        <f t="shared" si="55"/>
        <v>0</v>
      </c>
      <c r="F251" s="32"/>
      <c r="G251" s="30"/>
      <c r="H251" s="33"/>
      <c r="I251" s="32"/>
      <c r="J251" s="30"/>
      <c r="K251" s="33"/>
      <c r="L251" s="32"/>
      <c r="M251" s="30"/>
      <c r="N251" s="33"/>
      <c r="O251" s="32"/>
      <c r="P251" s="30"/>
      <c r="Q251" s="31"/>
      <c r="R251" s="32"/>
      <c r="S251" s="30"/>
      <c r="T251" s="31"/>
      <c r="U251" s="23">
        <f t="shared" si="56"/>
        <v>0</v>
      </c>
      <c r="V251" s="23">
        <f t="shared" si="56"/>
        <v>0</v>
      </c>
      <c r="W251" s="24">
        <f t="shared" si="56"/>
        <v>0</v>
      </c>
      <c r="X251" s="129"/>
    </row>
    <row r="252" spans="1:24" ht="15.75" x14ac:dyDescent="0.25">
      <c r="A252" s="12">
        <v>13</v>
      </c>
      <c r="B252" s="128" t="s">
        <v>470</v>
      </c>
      <c r="C252" s="90">
        <f t="shared" si="55"/>
        <v>0</v>
      </c>
      <c r="D252" s="48">
        <f t="shared" si="55"/>
        <v>0</v>
      </c>
      <c r="E252" s="89">
        <f t="shared" si="55"/>
        <v>0</v>
      </c>
      <c r="F252" s="32"/>
      <c r="G252" s="30"/>
      <c r="H252" s="33"/>
      <c r="I252" s="32"/>
      <c r="J252" s="30"/>
      <c r="K252" s="33"/>
      <c r="L252" s="32"/>
      <c r="M252" s="30"/>
      <c r="N252" s="33"/>
      <c r="O252" s="32"/>
      <c r="P252" s="30"/>
      <c r="Q252" s="31"/>
      <c r="R252" s="32"/>
      <c r="S252" s="30"/>
      <c r="T252" s="31"/>
      <c r="U252" s="23">
        <f t="shared" si="56"/>
        <v>0</v>
      </c>
      <c r="V252" s="23">
        <f t="shared" si="56"/>
        <v>0</v>
      </c>
      <c r="W252" s="24">
        <f t="shared" si="56"/>
        <v>0</v>
      </c>
      <c r="X252" s="129"/>
    </row>
    <row r="253" spans="1:24" ht="15.75" x14ac:dyDescent="0.25">
      <c r="A253" s="12">
        <v>14</v>
      </c>
      <c r="B253" s="128" t="s">
        <v>471</v>
      </c>
      <c r="C253" s="90">
        <f t="shared" si="55"/>
        <v>0</v>
      </c>
      <c r="D253" s="48">
        <f t="shared" si="55"/>
        <v>0</v>
      </c>
      <c r="E253" s="89">
        <f t="shared" si="55"/>
        <v>0</v>
      </c>
      <c r="F253" s="32"/>
      <c r="G253" s="30"/>
      <c r="H253" s="33"/>
      <c r="I253" s="32"/>
      <c r="J253" s="30"/>
      <c r="K253" s="33"/>
      <c r="L253" s="32"/>
      <c r="M253" s="30"/>
      <c r="N253" s="33"/>
      <c r="O253" s="32"/>
      <c r="P253" s="30"/>
      <c r="Q253" s="31"/>
      <c r="R253" s="32"/>
      <c r="S253" s="30"/>
      <c r="T253" s="31"/>
      <c r="U253" s="23">
        <f t="shared" si="56"/>
        <v>0</v>
      </c>
      <c r="V253" s="23">
        <f t="shared" si="56"/>
        <v>0</v>
      </c>
      <c r="W253" s="24">
        <f t="shared" si="56"/>
        <v>0</v>
      </c>
      <c r="X253" s="129"/>
    </row>
    <row r="254" spans="1:24" ht="15.75" x14ac:dyDescent="0.25">
      <c r="A254" s="12">
        <v>15</v>
      </c>
      <c r="B254" s="128" t="s">
        <v>472</v>
      </c>
      <c r="C254" s="90">
        <f t="shared" si="55"/>
        <v>0</v>
      </c>
      <c r="D254" s="48">
        <f t="shared" si="55"/>
        <v>0</v>
      </c>
      <c r="E254" s="89">
        <f t="shared" si="55"/>
        <v>0</v>
      </c>
      <c r="F254" s="32"/>
      <c r="G254" s="30"/>
      <c r="H254" s="33"/>
      <c r="I254" s="32"/>
      <c r="J254" s="30"/>
      <c r="K254" s="33"/>
      <c r="L254" s="32"/>
      <c r="M254" s="30"/>
      <c r="N254" s="33"/>
      <c r="O254" s="32"/>
      <c r="P254" s="30"/>
      <c r="Q254" s="31"/>
      <c r="R254" s="32"/>
      <c r="S254" s="30"/>
      <c r="T254" s="31"/>
      <c r="U254" s="23">
        <f t="shared" si="56"/>
        <v>0</v>
      </c>
      <c r="V254" s="23">
        <f t="shared" si="56"/>
        <v>0</v>
      </c>
      <c r="W254" s="24">
        <f t="shared" si="56"/>
        <v>0</v>
      </c>
      <c r="X254" s="129"/>
    </row>
    <row r="255" spans="1:24" ht="15.75" x14ac:dyDescent="0.25">
      <c r="A255" s="12">
        <v>16</v>
      </c>
      <c r="B255" s="128" t="s">
        <v>473</v>
      </c>
      <c r="C255" s="90">
        <f t="shared" si="55"/>
        <v>0</v>
      </c>
      <c r="D255" s="48">
        <f t="shared" si="55"/>
        <v>0</v>
      </c>
      <c r="E255" s="89">
        <f t="shared" si="55"/>
        <v>0</v>
      </c>
      <c r="F255" s="32"/>
      <c r="G255" s="30"/>
      <c r="H255" s="33"/>
      <c r="I255" s="32"/>
      <c r="J255" s="30"/>
      <c r="K255" s="33"/>
      <c r="L255" s="32"/>
      <c r="M255" s="30"/>
      <c r="N255" s="33"/>
      <c r="O255" s="32"/>
      <c r="P255" s="30"/>
      <c r="Q255" s="31"/>
      <c r="R255" s="32"/>
      <c r="S255" s="30"/>
      <c r="T255" s="31"/>
      <c r="U255" s="23">
        <f t="shared" si="56"/>
        <v>0</v>
      </c>
      <c r="V255" s="23">
        <f t="shared" si="56"/>
        <v>0</v>
      </c>
      <c r="W255" s="24">
        <f t="shared" si="56"/>
        <v>0</v>
      </c>
      <c r="X255" s="129"/>
    </row>
    <row r="256" spans="1:24" ht="15.75" x14ac:dyDescent="0.25">
      <c r="A256" s="12">
        <v>17</v>
      </c>
      <c r="B256" s="128" t="s">
        <v>474</v>
      </c>
      <c r="C256" s="90">
        <f t="shared" si="55"/>
        <v>0</v>
      </c>
      <c r="D256" s="48">
        <f t="shared" si="55"/>
        <v>0</v>
      </c>
      <c r="E256" s="89">
        <f t="shared" si="55"/>
        <v>0</v>
      </c>
      <c r="F256" s="32"/>
      <c r="G256" s="30"/>
      <c r="H256" s="33"/>
      <c r="I256" s="32"/>
      <c r="J256" s="30"/>
      <c r="K256" s="33"/>
      <c r="L256" s="32"/>
      <c r="M256" s="30"/>
      <c r="N256" s="33"/>
      <c r="O256" s="32"/>
      <c r="P256" s="30"/>
      <c r="Q256" s="31"/>
      <c r="R256" s="32"/>
      <c r="S256" s="30"/>
      <c r="T256" s="31"/>
      <c r="U256" s="23">
        <f t="shared" si="56"/>
        <v>0</v>
      </c>
      <c r="V256" s="23">
        <f t="shared" si="56"/>
        <v>0</v>
      </c>
      <c r="W256" s="24">
        <f t="shared" si="56"/>
        <v>0</v>
      </c>
      <c r="X256" s="129"/>
    </row>
    <row r="257" spans="1:24" ht="15.75" x14ac:dyDescent="0.25">
      <c r="A257" s="12">
        <v>18</v>
      </c>
      <c r="B257" s="128" t="s">
        <v>475</v>
      </c>
      <c r="C257" s="90">
        <f t="shared" si="55"/>
        <v>0</v>
      </c>
      <c r="D257" s="48">
        <f t="shared" si="55"/>
        <v>0</v>
      </c>
      <c r="E257" s="89">
        <f t="shared" si="55"/>
        <v>0</v>
      </c>
      <c r="F257" s="32"/>
      <c r="G257" s="30"/>
      <c r="H257" s="33"/>
      <c r="I257" s="32"/>
      <c r="J257" s="30"/>
      <c r="K257" s="33"/>
      <c r="L257" s="32"/>
      <c r="M257" s="30"/>
      <c r="N257" s="33"/>
      <c r="O257" s="32"/>
      <c r="P257" s="30"/>
      <c r="Q257" s="31"/>
      <c r="R257" s="32"/>
      <c r="S257" s="30"/>
      <c r="T257" s="31"/>
      <c r="U257" s="23">
        <f t="shared" si="56"/>
        <v>0</v>
      </c>
      <c r="V257" s="23">
        <f t="shared" si="56"/>
        <v>0</v>
      </c>
      <c r="W257" s="24">
        <f t="shared" si="56"/>
        <v>0</v>
      </c>
      <c r="X257" s="129"/>
    </row>
    <row r="258" spans="1:24" ht="15.75" x14ac:dyDescent="0.25">
      <c r="A258" s="12">
        <v>19</v>
      </c>
      <c r="B258" s="128" t="s">
        <v>476</v>
      </c>
      <c r="C258" s="90">
        <f t="shared" si="55"/>
        <v>0</v>
      </c>
      <c r="D258" s="48">
        <f t="shared" si="55"/>
        <v>0</v>
      </c>
      <c r="E258" s="89">
        <f t="shared" si="55"/>
        <v>0</v>
      </c>
      <c r="F258" s="32"/>
      <c r="G258" s="30"/>
      <c r="H258" s="33"/>
      <c r="I258" s="32"/>
      <c r="J258" s="30"/>
      <c r="K258" s="33"/>
      <c r="L258" s="32"/>
      <c r="M258" s="30"/>
      <c r="N258" s="33"/>
      <c r="O258" s="32"/>
      <c r="P258" s="30"/>
      <c r="Q258" s="31"/>
      <c r="R258" s="32"/>
      <c r="S258" s="30"/>
      <c r="T258" s="31"/>
      <c r="U258" s="23">
        <f t="shared" si="56"/>
        <v>0</v>
      </c>
      <c r="V258" s="23">
        <f t="shared" si="56"/>
        <v>0</v>
      </c>
      <c r="W258" s="24">
        <f t="shared" si="56"/>
        <v>0</v>
      </c>
      <c r="X258" s="129"/>
    </row>
    <row r="259" spans="1:24" ht="15.75" x14ac:dyDescent="0.25">
      <c r="A259" s="12">
        <v>20</v>
      </c>
      <c r="B259" s="128" t="s">
        <v>477</v>
      </c>
      <c r="C259" s="90">
        <f t="shared" si="55"/>
        <v>0</v>
      </c>
      <c r="D259" s="48">
        <f t="shared" si="55"/>
        <v>0</v>
      </c>
      <c r="E259" s="89">
        <f t="shared" si="55"/>
        <v>0</v>
      </c>
      <c r="F259" s="32"/>
      <c r="G259" s="30"/>
      <c r="H259" s="33"/>
      <c r="I259" s="32"/>
      <c r="J259" s="30"/>
      <c r="K259" s="33"/>
      <c r="L259" s="32"/>
      <c r="M259" s="30"/>
      <c r="N259" s="33"/>
      <c r="O259" s="32"/>
      <c r="P259" s="30"/>
      <c r="Q259" s="31"/>
      <c r="R259" s="32"/>
      <c r="S259" s="30"/>
      <c r="T259" s="31"/>
      <c r="U259" s="23">
        <f t="shared" si="56"/>
        <v>0</v>
      </c>
      <c r="V259" s="23">
        <f t="shared" si="56"/>
        <v>0</v>
      </c>
      <c r="W259" s="24">
        <f t="shared" si="56"/>
        <v>0</v>
      </c>
      <c r="X259" s="129"/>
    </row>
    <row r="260" spans="1:24" s="26" customFormat="1" ht="15.75" x14ac:dyDescent="0.25">
      <c r="A260" s="17">
        <v>17</v>
      </c>
      <c r="B260" s="125" t="s">
        <v>478</v>
      </c>
      <c r="C260" s="28">
        <f>IF(SUM(C261:C276)&gt;0,SUM(C261:C276),0)</f>
        <v>0</v>
      </c>
      <c r="D260" s="23">
        <f>IF(SUM(D261:D276)&gt;0,SUM(D261:D276),0)</f>
        <v>0</v>
      </c>
      <c r="E260" s="27">
        <f>IF(SUM(E261:E276)&gt;0,SUM(E261:E276),0)</f>
        <v>0</v>
      </c>
      <c r="F260" s="28">
        <f t="shared" ref="F260:T260" si="57">IF(SUM(F261:F276)&gt;0,SUM(F261:F276),0)</f>
        <v>0</v>
      </c>
      <c r="G260" s="23">
        <f t="shared" si="57"/>
        <v>0</v>
      </c>
      <c r="H260" s="24">
        <f t="shared" si="57"/>
        <v>0</v>
      </c>
      <c r="I260" s="28">
        <f t="shared" si="57"/>
        <v>0</v>
      </c>
      <c r="J260" s="23">
        <f t="shared" si="57"/>
        <v>0</v>
      </c>
      <c r="K260" s="24">
        <f t="shared" si="57"/>
        <v>0</v>
      </c>
      <c r="L260" s="28">
        <f t="shared" si="57"/>
        <v>0</v>
      </c>
      <c r="M260" s="23">
        <f t="shared" si="57"/>
        <v>0</v>
      </c>
      <c r="N260" s="24">
        <f t="shared" si="57"/>
        <v>0</v>
      </c>
      <c r="O260" s="28">
        <f t="shared" si="57"/>
        <v>0</v>
      </c>
      <c r="P260" s="23">
        <f t="shared" si="57"/>
        <v>0</v>
      </c>
      <c r="Q260" s="27">
        <f t="shared" si="57"/>
        <v>0</v>
      </c>
      <c r="R260" s="28">
        <f t="shared" si="57"/>
        <v>0</v>
      </c>
      <c r="S260" s="23">
        <f t="shared" si="57"/>
        <v>0</v>
      </c>
      <c r="T260" s="27">
        <f t="shared" si="57"/>
        <v>0</v>
      </c>
      <c r="U260" s="23">
        <f>SUM(C260,R260)</f>
        <v>0</v>
      </c>
      <c r="V260" s="23">
        <f>SUM(D260,S260)</f>
        <v>0</v>
      </c>
      <c r="W260" s="24">
        <f>SUM(E260,T260)</f>
        <v>0</v>
      </c>
      <c r="X260" s="126"/>
    </row>
    <row r="261" spans="1:24" ht="15.75" x14ac:dyDescent="0.25">
      <c r="A261" s="12">
        <v>1</v>
      </c>
      <c r="B261" s="128" t="s">
        <v>479</v>
      </c>
      <c r="C261" s="90">
        <f t="shared" ref="C261:E276" si="58">SUM(F261,I261,L261,O261)</f>
        <v>0</v>
      </c>
      <c r="D261" s="48">
        <f t="shared" si="58"/>
        <v>0</v>
      </c>
      <c r="E261" s="89">
        <f t="shared" si="58"/>
        <v>0</v>
      </c>
      <c r="F261" s="32"/>
      <c r="G261" s="30"/>
      <c r="H261" s="33"/>
      <c r="I261" s="32"/>
      <c r="J261" s="30"/>
      <c r="K261" s="33"/>
      <c r="L261" s="32"/>
      <c r="M261" s="30"/>
      <c r="N261" s="33"/>
      <c r="O261" s="32"/>
      <c r="P261" s="30"/>
      <c r="Q261" s="31"/>
      <c r="R261" s="32"/>
      <c r="S261" s="30"/>
      <c r="T261" s="31"/>
      <c r="U261" s="23">
        <f t="shared" ref="U261:W276" si="59">SUM(C261,R261)</f>
        <v>0</v>
      </c>
      <c r="V261" s="23">
        <f t="shared" si="59"/>
        <v>0</v>
      </c>
      <c r="W261" s="24">
        <f t="shared" si="59"/>
        <v>0</v>
      </c>
      <c r="X261" s="129"/>
    </row>
    <row r="262" spans="1:24" ht="15.75" x14ac:dyDescent="0.25">
      <c r="A262" s="12">
        <v>2</v>
      </c>
      <c r="B262" s="128" t="s">
        <v>480</v>
      </c>
      <c r="C262" s="90">
        <f t="shared" si="58"/>
        <v>0</v>
      </c>
      <c r="D262" s="48">
        <f t="shared" si="58"/>
        <v>0</v>
      </c>
      <c r="E262" s="89">
        <f t="shared" si="58"/>
        <v>0</v>
      </c>
      <c r="F262" s="32"/>
      <c r="G262" s="30"/>
      <c r="H262" s="33"/>
      <c r="I262" s="32"/>
      <c r="J262" s="30"/>
      <c r="K262" s="33"/>
      <c r="L262" s="32"/>
      <c r="M262" s="30"/>
      <c r="N262" s="33"/>
      <c r="O262" s="32"/>
      <c r="P262" s="30"/>
      <c r="Q262" s="31"/>
      <c r="R262" s="32"/>
      <c r="S262" s="30"/>
      <c r="T262" s="31"/>
      <c r="U262" s="23">
        <f t="shared" si="59"/>
        <v>0</v>
      </c>
      <c r="V262" s="23">
        <f t="shared" si="59"/>
        <v>0</v>
      </c>
      <c r="W262" s="24">
        <f t="shared" si="59"/>
        <v>0</v>
      </c>
      <c r="X262" s="129"/>
    </row>
    <row r="263" spans="1:24" ht="15.75" x14ac:dyDescent="0.25">
      <c r="A263" s="12">
        <v>3</v>
      </c>
      <c r="B263" s="128" t="s">
        <v>481</v>
      </c>
      <c r="C263" s="90">
        <f t="shared" si="58"/>
        <v>0</v>
      </c>
      <c r="D263" s="48">
        <f t="shared" si="58"/>
        <v>0</v>
      </c>
      <c r="E263" s="89">
        <f t="shared" si="58"/>
        <v>0</v>
      </c>
      <c r="F263" s="32"/>
      <c r="G263" s="30"/>
      <c r="H263" s="33"/>
      <c r="I263" s="32"/>
      <c r="J263" s="30"/>
      <c r="K263" s="33"/>
      <c r="L263" s="32"/>
      <c r="M263" s="30"/>
      <c r="N263" s="33"/>
      <c r="O263" s="32"/>
      <c r="P263" s="30"/>
      <c r="Q263" s="31"/>
      <c r="R263" s="32"/>
      <c r="S263" s="30"/>
      <c r="T263" s="31"/>
      <c r="U263" s="23">
        <f t="shared" si="59"/>
        <v>0</v>
      </c>
      <c r="V263" s="23">
        <f t="shared" si="59"/>
        <v>0</v>
      </c>
      <c r="W263" s="24">
        <f t="shared" si="59"/>
        <v>0</v>
      </c>
      <c r="X263" s="129"/>
    </row>
    <row r="264" spans="1:24" ht="15.75" x14ac:dyDescent="0.25">
      <c r="A264" s="12">
        <v>4</v>
      </c>
      <c r="B264" s="128" t="s">
        <v>482</v>
      </c>
      <c r="C264" s="90">
        <f t="shared" si="58"/>
        <v>0</v>
      </c>
      <c r="D264" s="48">
        <f t="shared" si="58"/>
        <v>0</v>
      </c>
      <c r="E264" s="89">
        <f t="shared" si="58"/>
        <v>0</v>
      </c>
      <c r="F264" s="32"/>
      <c r="G264" s="30"/>
      <c r="H264" s="33"/>
      <c r="I264" s="32"/>
      <c r="J264" s="30"/>
      <c r="K264" s="33"/>
      <c r="L264" s="32"/>
      <c r="M264" s="30"/>
      <c r="N264" s="33"/>
      <c r="O264" s="32"/>
      <c r="P264" s="30"/>
      <c r="Q264" s="31"/>
      <c r="R264" s="32"/>
      <c r="S264" s="30"/>
      <c r="T264" s="31"/>
      <c r="U264" s="23">
        <f t="shared" si="59"/>
        <v>0</v>
      </c>
      <c r="V264" s="23">
        <f t="shared" si="59"/>
        <v>0</v>
      </c>
      <c r="W264" s="24">
        <f t="shared" si="59"/>
        <v>0</v>
      </c>
      <c r="X264" s="129"/>
    </row>
    <row r="265" spans="1:24" ht="15.75" x14ac:dyDescent="0.25">
      <c r="A265" s="12">
        <v>5</v>
      </c>
      <c r="B265" s="128" t="s">
        <v>483</v>
      </c>
      <c r="C265" s="90">
        <f t="shared" si="58"/>
        <v>0</v>
      </c>
      <c r="D265" s="48">
        <f t="shared" si="58"/>
        <v>0</v>
      </c>
      <c r="E265" s="89">
        <f t="shared" si="58"/>
        <v>0</v>
      </c>
      <c r="F265" s="32"/>
      <c r="G265" s="30"/>
      <c r="H265" s="33"/>
      <c r="I265" s="32"/>
      <c r="J265" s="30"/>
      <c r="K265" s="33"/>
      <c r="L265" s="32"/>
      <c r="M265" s="30"/>
      <c r="N265" s="33"/>
      <c r="O265" s="32"/>
      <c r="P265" s="30"/>
      <c r="Q265" s="31"/>
      <c r="R265" s="32"/>
      <c r="S265" s="30"/>
      <c r="T265" s="31"/>
      <c r="U265" s="23">
        <f t="shared" si="59"/>
        <v>0</v>
      </c>
      <c r="V265" s="23">
        <f t="shared" si="59"/>
        <v>0</v>
      </c>
      <c r="W265" s="24">
        <f t="shared" si="59"/>
        <v>0</v>
      </c>
      <c r="X265" s="129"/>
    </row>
    <row r="266" spans="1:24" ht="15.75" x14ac:dyDescent="0.25">
      <c r="A266" s="12">
        <v>6</v>
      </c>
      <c r="B266" s="128" t="s">
        <v>484</v>
      </c>
      <c r="C266" s="90">
        <f t="shared" si="58"/>
        <v>0</v>
      </c>
      <c r="D266" s="48">
        <f t="shared" si="58"/>
        <v>0</v>
      </c>
      <c r="E266" s="89">
        <f t="shared" si="58"/>
        <v>0</v>
      </c>
      <c r="F266" s="32"/>
      <c r="G266" s="30"/>
      <c r="H266" s="33"/>
      <c r="I266" s="32"/>
      <c r="J266" s="30"/>
      <c r="K266" s="33"/>
      <c r="L266" s="32"/>
      <c r="M266" s="30"/>
      <c r="N266" s="33"/>
      <c r="O266" s="32"/>
      <c r="P266" s="30"/>
      <c r="Q266" s="31"/>
      <c r="R266" s="32"/>
      <c r="S266" s="30"/>
      <c r="T266" s="31"/>
      <c r="U266" s="23">
        <f t="shared" si="59"/>
        <v>0</v>
      </c>
      <c r="V266" s="23">
        <f t="shared" si="59"/>
        <v>0</v>
      </c>
      <c r="W266" s="24">
        <f t="shared" si="59"/>
        <v>0</v>
      </c>
      <c r="X266" s="129"/>
    </row>
    <row r="267" spans="1:24" ht="15.75" x14ac:dyDescent="0.25">
      <c r="A267" s="12">
        <v>7</v>
      </c>
      <c r="B267" s="128" t="s">
        <v>485</v>
      </c>
      <c r="C267" s="90">
        <f t="shared" si="58"/>
        <v>0</v>
      </c>
      <c r="D267" s="48">
        <f t="shared" si="58"/>
        <v>0</v>
      </c>
      <c r="E267" s="89">
        <f t="shared" si="58"/>
        <v>0</v>
      </c>
      <c r="F267" s="32"/>
      <c r="G267" s="30"/>
      <c r="H267" s="33"/>
      <c r="I267" s="32"/>
      <c r="J267" s="30"/>
      <c r="K267" s="33"/>
      <c r="L267" s="32"/>
      <c r="M267" s="30"/>
      <c r="N267" s="33"/>
      <c r="O267" s="32"/>
      <c r="P267" s="30"/>
      <c r="Q267" s="31"/>
      <c r="R267" s="32"/>
      <c r="S267" s="30"/>
      <c r="T267" s="31"/>
      <c r="U267" s="23">
        <f t="shared" si="59"/>
        <v>0</v>
      </c>
      <c r="V267" s="23">
        <f t="shared" si="59"/>
        <v>0</v>
      </c>
      <c r="W267" s="24">
        <f t="shared" si="59"/>
        <v>0</v>
      </c>
      <c r="X267" s="129"/>
    </row>
    <row r="268" spans="1:24" ht="15.75" x14ac:dyDescent="0.25">
      <c r="A268" s="12">
        <v>8</v>
      </c>
      <c r="B268" s="128" t="s">
        <v>486</v>
      </c>
      <c r="C268" s="90">
        <f t="shared" si="58"/>
        <v>0</v>
      </c>
      <c r="D268" s="48">
        <f t="shared" si="58"/>
        <v>0</v>
      </c>
      <c r="E268" s="89">
        <f t="shared" si="58"/>
        <v>0</v>
      </c>
      <c r="F268" s="32"/>
      <c r="G268" s="30"/>
      <c r="H268" s="33"/>
      <c r="I268" s="32"/>
      <c r="J268" s="30"/>
      <c r="K268" s="33"/>
      <c r="L268" s="32"/>
      <c r="M268" s="30"/>
      <c r="N268" s="33"/>
      <c r="O268" s="32"/>
      <c r="P268" s="30"/>
      <c r="Q268" s="31"/>
      <c r="R268" s="32"/>
      <c r="S268" s="30"/>
      <c r="T268" s="31"/>
      <c r="U268" s="23">
        <f t="shared" si="59"/>
        <v>0</v>
      </c>
      <c r="V268" s="23">
        <f t="shared" si="59"/>
        <v>0</v>
      </c>
      <c r="W268" s="24">
        <f t="shared" si="59"/>
        <v>0</v>
      </c>
      <c r="X268" s="129"/>
    </row>
    <row r="269" spans="1:24" ht="15.75" x14ac:dyDescent="0.25">
      <c r="A269" s="12">
        <v>9</v>
      </c>
      <c r="B269" s="128" t="s">
        <v>487</v>
      </c>
      <c r="C269" s="90">
        <f t="shared" si="58"/>
        <v>0</v>
      </c>
      <c r="D269" s="48">
        <f t="shared" si="58"/>
        <v>0</v>
      </c>
      <c r="E269" s="89">
        <f t="shared" si="58"/>
        <v>0</v>
      </c>
      <c r="F269" s="32"/>
      <c r="G269" s="30"/>
      <c r="H269" s="33"/>
      <c r="I269" s="32"/>
      <c r="J269" s="30"/>
      <c r="K269" s="33"/>
      <c r="L269" s="32"/>
      <c r="M269" s="30"/>
      <c r="N269" s="33"/>
      <c r="O269" s="32"/>
      <c r="P269" s="30"/>
      <c r="Q269" s="31"/>
      <c r="R269" s="32"/>
      <c r="S269" s="30"/>
      <c r="T269" s="31"/>
      <c r="U269" s="23">
        <f t="shared" si="59"/>
        <v>0</v>
      </c>
      <c r="V269" s="23">
        <f t="shared" si="59"/>
        <v>0</v>
      </c>
      <c r="W269" s="24">
        <f t="shared" si="59"/>
        <v>0</v>
      </c>
      <c r="X269" s="129"/>
    </row>
    <row r="270" spans="1:24" ht="15.75" x14ac:dyDescent="0.25">
      <c r="A270" s="12">
        <v>10</v>
      </c>
      <c r="B270" s="128" t="s">
        <v>488</v>
      </c>
      <c r="C270" s="90">
        <f t="shared" si="58"/>
        <v>0</v>
      </c>
      <c r="D270" s="48">
        <f t="shared" si="58"/>
        <v>0</v>
      </c>
      <c r="E270" s="89">
        <f t="shared" si="58"/>
        <v>0</v>
      </c>
      <c r="F270" s="32"/>
      <c r="G270" s="30"/>
      <c r="H270" s="33"/>
      <c r="I270" s="32"/>
      <c r="J270" s="30"/>
      <c r="K270" s="33"/>
      <c r="L270" s="32"/>
      <c r="M270" s="30"/>
      <c r="N270" s="33"/>
      <c r="O270" s="32"/>
      <c r="P270" s="30"/>
      <c r="Q270" s="31"/>
      <c r="R270" s="32"/>
      <c r="S270" s="30"/>
      <c r="T270" s="31"/>
      <c r="U270" s="23">
        <f t="shared" si="59"/>
        <v>0</v>
      </c>
      <c r="V270" s="23">
        <f t="shared" si="59"/>
        <v>0</v>
      </c>
      <c r="W270" s="24">
        <f t="shared" si="59"/>
        <v>0</v>
      </c>
      <c r="X270" s="129"/>
    </row>
    <row r="271" spans="1:24" ht="15.75" x14ac:dyDescent="0.25">
      <c r="A271" s="12">
        <v>11</v>
      </c>
      <c r="B271" s="128" t="s">
        <v>489</v>
      </c>
      <c r="C271" s="90">
        <f t="shared" si="58"/>
        <v>0</v>
      </c>
      <c r="D271" s="48">
        <f t="shared" si="58"/>
        <v>0</v>
      </c>
      <c r="E271" s="89">
        <f t="shared" si="58"/>
        <v>0</v>
      </c>
      <c r="F271" s="32"/>
      <c r="G271" s="30"/>
      <c r="H271" s="33"/>
      <c r="I271" s="32"/>
      <c r="J271" s="30"/>
      <c r="K271" s="33"/>
      <c r="L271" s="32"/>
      <c r="M271" s="30"/>
      <c r="N271" s="33"/>
      <c r="O271" s="32"/>
      <c r="P271" s="30"/>
      <c r="Q271" s="31"/>
      <c r="R271" s="32"/>
      <c r="S271" s="30"/>
      <c r="T271" s="31"/>
      <c r="U271" s="23">
        <f t="shared" si="59"/>
        <v>0</v>
      </c>
      <c r="V271" s="23">
        <f t="shared" si="59"/>
        <v>0</v>
      </c>
      <c r="W271" s="24">
        <f t="shared" si="59"/>
        <v>0</v>
      </c>
      <c r="X271" s="129"/>
    </row>
    <row r="272" spans="1:24" ht="15.75" x14ac:dyDescent="0.25">
      <c r="A272" s="12">
        <v>12</v>
      </c>
      <c r="B272" s="128" t="s">
        <v>490</v>
      </c>
      <c r="C272" s="90">
        <f t="shared" si="58"/>
        <v>0</v>
      </c>
      <c r="D272" s="48">
        <f t="shared" si="58"/>
        <v>0</v>
      </c>
      <c r="E272" s="89">
        <f t="shared" si="58"/>
        <v>0</v>
      </c>
      <c r="F272" s="32"/>
      <c r="G272" s="30"/>
      <c r="H272" s="33"/>
      <c r="I272" s="32"/>
      <c r="J272" s="30"/>
      <c r="K272" s="33"/>
      <c r="L272" s="32"/>
      <c r="M272" s="30"/>
      <c r="N272" s="33"/>
      <c r="O272" s="32"/>
      <c r="P272" s="30"/>
      <c r="Q272" s="31"/>
      <c r="R272" s="32"/>
      <c r="S272" s="30"/>
      <c r="T272" s="31"/>
      <c r="U272" s="23">
        <f t="shared" si="59"/>
        <v>0</v>
      </c>
      <c r="V272" s="23">
        <f t="shared" si="59"/>
        <v>0</v>
      </c>
      <c r="W272" s="24">
        <f t="shared" si="59"/>
        <v>0</v>
      </c>
      <c r="X272" s="129"/>
    </row>
    <row r="273" spans="1:24" ht="15.75" x14ac:dyDescent="0.25">
      <c r="A273" s="12">
        <v>13</v>
      </c>
      <c r="B273" s="128" t="s">
        <v>491</v>
      </c>
      <c r="C273" s="90">
        <f t="shared" si="58"/>
        <v>0</v>
      </c>
      <c r="D273" s="48">
        <f t="shared" si="58"/>
        <v>0</v>
      </c>
      <c r="E273" s="89">
        <f t="shared" si="58"/>
        <v>0</v>
      </c>
      <c r="F273" s="32"/>
      <c r="G273" s="30"/>
      <c r="H273" s="33"/>
      <c r="I273" s="32"/>
      <c r="J273" s="30"/>
      <c r="K273" s="33"/>
      <c r="L273" s="32"/>
      <c r="M273" s="30"/>
      <c r="N273" s="33"/>
      <c r="O273" s="32"/>
      <c r="P273" s="30"/>
      <c r="Q273" s="31"/>
      <c r="R273" s="32"/>
      <c r="S273" s="30"/>
      <c r="T273" s="31"/>
      <c r="U273" s="23">
        <f t="shared" si="59"/>
        <v>0</v>
      </c>
      <c r="V273" s="23">
        <f t="shared" si="59"/>
        <v>0</v>
      </c>
      <c r="W273" s="24">
        <f t="shared" si="59"/>
        <v>0</v>
      </c>
      <c r="X273" s="129"/>
    </row>
    <row r="274" spans="1:24" ht="15.75" x14ac:dyDescent="0.25">
      <c r="A274" s="12">
        <v>14</v>
      </c>
      <c r="B274" s="128" t="s">
        <v>492</v>
      </c>
      <c r="C274" s="90">
        <f t="shared" si="58"/>
        <v>0</v>
      </c>
      <c r="D274" s="48">
        <f t="shared" si="58"/>
        <v>0</v>
      </c>
      <c r="E274" s="89">
        <f t="shared" si="58"/>
        <v>0</v>
      </c>
      <c r="F274" s="32"/>
      <c r="G274" s="30"/>
      <c r="H274" s="33"/>
      <c r="I274" s="32"/>
      <c r="J274" s="30"/>
      <c r="K274" s="33"/>
      <c r="L274" s="32"/>
      <c r="M274" s="30"/>
      <c r="N274" s="33"/>
      <c r="O274" s="32"/>
      <c r="P274" s="30"/>
      <c r="Q274" s="31"/>
      <c r="R274" s="32"/>
      <c r="S274" s="30"/>
      <c r="T274" s="31"/>
      <c r="U274" s="23">
        <f t="shared" si="59"/>
        <v>0</v>
      </c>
      <c r="V274" s="23">
        <f t="shared" si="59"/>
        <v>0</v>
      </c>
      <c r="W274" s="24">
        <f t="shared" si="59"/>
        <v>0</v>
      </c>
      <c r="X274" s="129"/>
    </row>
    <row r="275" spans="1:24" ht="15.75" x14ac:dyDescent="0.25">
      <c r="A275" s="12">
        <v>15</v>
      </c>
      <c r="B275" s="128" t="s">
        <v>493</v>
      </c>
      <c r="C275" s="90">
        <f t="shared" si="58"/>
        <v>0</v>
      </c>
      <c r="D275" s="48">
        <f t="shared" si="58"/>
        <v>0</v>
      </c>
      <c r="E275" s="89">
        <f t="shared" si="58"/>
        <v>0</v>
      </c>
      <c r="F275" s="32"/>
      <c r="G275" s="30"/>
      <c r="H275" s="33"/>
      <c r="I275" s="32"/>
      <c r="J275" s="30"/>
      <c r="K275" s="33"/>
      <c r="L275" s="32"/>
      <c r="M275" s="30"/>
      <c r="N275" s="33"/>
      <c r="O275" s="32"/>
      <c r="P275" s="30"/>
      <c r="Q275" s="31"/>
      <c r="R275" s="32"/>
      <c r="S275" s="30"/>
      <c r="T275" s="31"/>
      <c r="U275" s="23">
        <f t="shared" si="59"/>
        <v>0</v>
      </c>
      <c r="V275" s="23">
        <f t="shared" si="59"/>
        <v>0</v>
      </c>
      <c r="W275" s="24">
        <f t="shared" si="59"/>
        <v>0</v>
      </c>
      <c r="X275" s="129"/>
    </row>
    <row r="276" spans="1:24" ht="15.75" x14ac:dyDescent="0.25">
      <c r="A276" s="12">
        <v>16</v>
      </c>
      <c r="B276" s="128" t="s">
        <v>494</v>
      </c>
      <c r="C276" s="90">
        <f t="shared" si="58"/>
        <v>0</v>
      </c>
      <c r="D276" s="48">
        <f t="shared" si="58"/>
        <v>0</v>
      </c>
      <c r="E276" s="89">
        <f t="shared" si="58"/>
        <v>0</v>
      </c>
      <c r="F276" s="32"/>
      <c r="G276" s="30"/>
      <c r="H276" s="33"/>
      <c r="I276" s="32"/>
      <c r="J276" s="30"/>
      <c r="K276" s="33"/>
      <c r="L276" s="32"/>
      <c r="M276" s="30"/>
      <c r="N276" s="33"/>
      <c r="O276" s="32"/>
      <c r="P276" s="30"/>
      <c r="Q276" s="31"/>
      <c r="R276" s="32"/>
      <c r="S276" s="30"/>
      <c r="T276" s="31"/>
      <c r="U276" s="23">
        <f t="shared" si="59"/>
        <v>0</v>
      </c>
      <c r="V276" s="23">
        <f t="shared" si="59"/>
        <v>0</v>
      </c>
      <c r="W276" s="24">
        <f t="shared" si="59"/>
        <v>0</v>
      </c>
      <c r="X276" s="129"/>
    </row>
    <row r="277" spans="1:24" s="26" customFormat="1" ht="15.75" x14ac:dyDescent="0.25">
      <c r="A277" s="17">
        <v>18</v>
      </c>
      <c r="B277" s="125" t="s">
        <v>495</v>
      </c>
      <c r="C277" s="28">
        <f>IF(SUM(C278:C292)&gt;0,SUM(C278:C292),0)</f>
        <v>0</v>
      </c>
      <c r="D277" s="23">
        <f>IF(SUM(D278:D292)&gt;0,SUM(D278:D292),0)</f>
        <v>0</v>
      </c>
      <c r="E277" s="27">
        <f>IF(SUM(E278:E292)&gt;0,SUM(E278:E292),0)</f>
        <v>0</v>
      </c>
      <c r="F277" s="28">
        <f t="shared" ref="F277:T277" si="60">IF(SUM(F278:F292)&gt;0,SUM(F278:F292),0)</f>
        <v>0</v>
      </c>
      <c r="G277" s="23">
        <f t="shared" si="60"/>
        <v>0</v>
      </c>
      <c r="H277" s="24">
        <f t="shared" si="60"/>
        <v>0</v>
      </c>
      <c r="I277" s="28">
        <f t="shared" si="60"/>
        <v>0</v>
      </c>
      <c r="J277" s="23">
        <f t="shared" si="60"/>
        <v>0</v>
      </c>
      <c r="K277" s="136">
        <f t="shared" si="60"/>
        <v>0</v>
      </c>
      <c r="L277" s="23">
        <f t="shared" si="60"/>
        <v>0</v>
      </c>
      <c r="M277" s="23">
        <f t="shared" si="60"/>
        <v>0</v>
      </c>
      <c r="N277" s="136">
        <f t="shared" si="60"/>
        <v>0</v>
      </c>
      <c r="O277" s="23">
        <f t="shared" si="60"/>
        <v>0</v>
      </c>
      <c r="P277" s="23">
        <f t="shared" si="60"/>
        <v>0</v>
      </c>
      <c r="Q277" s="27">
        <f t="shared" si="60"/>
        <v>0</v>
      </c>
      <c r="R277" s="28">
        <f t="shared" si="60"/>
        <v>0</v>
      </c>
      <c r="S277" s="23">
        <f t="shared" si="60"/>
        <v>0</v>
      </c>
      <c r="T277" s="27">
        <f t="shared" si="60"/>
        <v>0</v>
      </c>
      <c r="U277" s="23">
        <f>SUM(C277,R277)</f>
        <v>0</v>
      </c>
      <c r="V277" s="23">
        <f>SUM(D277,S277)</f>
        <v>0</v>
      </c>
      <c r="W277" s="24">
        <f>SUM(E277,T277)</f>
        <v>0</v>
      </c>
      <c r="X277" s="126"/>
    </row>
    <row r="278" spans="1:24" ht="15.75" x14ac:dyDescent="0.25">
      <c r="A278" s="12">
        <v>1</v>
      </c>
      <c r="B278" s="128" t="s">
        <v>496</v>
      </c>
      <c r="C278" s="90">
        <f t="shared" ref="C278:E292" si="61">SUM(F278,I278,L278,O278)</f>
        <v>0</v>
      </c>
      <c r="D278" s="48">
        <f t="shared" si="61"/>
        <v>0</v>
      </c>
      <c r="E278" s="89">
        <f t="shared" si="61"/>
        <v>0</v>
      </c>
      <c r="F278" s="32"/>
      <c r="G278" s="30"/>
      <c r="H278" s="33"/>
      <c r="I278" s="32"/>
      <c r="J278" s="30"/>
      <c r="K278" s="33"/>
      <c r="L278" s="32"/>
      <c r="M278" s="30"/>
      <c r="N278" s="33"/>
      <c r="O278" s="32"/>
      <c r="P278" s="30"/>
      <c r="Q278" s="31"/>
      <c r="R278" s="32"/>
      <c r="S278" s="30"/>
      <c r="T278" s="31"/>
      <c r="U278" s="23">
        <f t="shared" ref="U278:W292" si="62">SUM(C278,R278)</f>
        <v>0</v>
      </c>
      <c r="V278" s="23">
        <f t="shared" si="62"/>
        <v>0</v>
      </c>
      <c r="W278" s="24">
        <f t="shared" si="62"/>
        <v>0</v>
      </c>
      <c r="X278" s="129"/>
    </row>
    <row r="279" spans="1:24" ht="15.75" x14ac:dyDescent="0.25">
      <c r="A279" s="12">
        <v>2</v>
      </c>
      <c r="B279" s="128" t="s">
        <v>497</v>
      </c>
      <c r="C279" s="90">
        <f t="shared" si="61"/>
        <v>0</v>
      </c>
      <c r="D279" s="48">
        <f t="shared" si="61"/>
        <v>0</v>
      </c>
      <c r="E279" s="89">
        <f t="shared" si="61"/>
        <v>0</v>
      </c>
      <c r="F279" s="32"/>
      <c r="G279" s="30"/>
      <c r="H279" s="33"/>
      <c r="I279" s="32"/>
      <c r="J279" s="30"/>
      <c r="K279" s="33"/>
      <c r="L279" s="32"/>
      <c r="M279" s="30"/>
      <c r="N279" s="33"/>
      <c r="O279" s="32"/>
      <c r="P279" s="30"/>
      <c r="Q279" s="31"/>
      <c r="R279" s="32"/>
      <c r="S279" s="30"/>
      <c r="T279" s="31"/>
      <c r="U279" s="23">
        <f t="shared" si="62"/>
        <v>0</v>
      </c>
      <c r="V279" s="23">
        <f t="shared" si="62"/>
        <v>0</v>
      </c>
      <c r="W279" s="24">
        <f t="shared" si="62"/>
        <v>0</v>
      </c>
      <c r="X279" s="129"/>
    </row>
    <row r="280" spans="1:24" ht="15.75" x14ac:dyDescent="0.25">
      <c r="A280" s="12">
        <v>3</v>
      </c>
      <c r="B280" s="128" t="s">
        <v>498</v>
      </c>
      <c r="C280" s="90">
        <f t="shared" si="61"/>
        <v>0</v>
      </c>
      <c r="D280" s="48">
        <f t="shared" si="61"/>
        <v>0</v>
      </c>
      <c r="E280" s="89">
        <f t="shared" si="61"/>
        <v>0</v>
      </c>
      <c r="F280" s="32"/>
      <c r="G280" s="30"/>
      <c r="H280" s="33"/>
      <c r="I280" s="32"/>
      <c r="J280" s="30"/>
      <c r="K280" s="33"/>
      <c r="L280" s="32"/>
      <c r="M280" s="30"/>
      <c r="N280" s="33"/>
      <c r="O280" s="32"/>
      <c r="P280" s="30"/>
      <c r="Q280" s="31"/>
      <c r="R280" s="32"/>
      <c r="S280" s="30"/>
      <c r="T280" s="31"/>
      <c r="U280" s="23">
        <f t="shared" si="62"/>
        <v>0</v>
      </c>
      <c r="V280" s="23">
        <f t="shared" si="62"/>
        <v>0</v>
      </c>
      <c r="W280" s="24">
        <f t="shared" si="62"/>
        <v>0</v>
      </c>
      <c r="X280" s="129"/>
    </row>
    <row r="281" spans="1:24" ht="15.75" x14ac:dyDescent="0.25">
      <c r="A281" s="12">
        <v>4</v>
      </c>
      <c r="B281" s="128" t="s">
        <v>499</v>
      </c>
      <c r="C281" s="90">
        <f t="shared" si="61"/>
        <v>0</v>
      </c>
      <c r="D281" s="48">
        <f t="shared" si="61"/>
        <v>0</v>
      </c>
      <c r="E281" s="89">
        <f t="shared" si="61"/>
        <v>0</v>
      </c>
      <c r="F281" s="32"/>
      <c r="G281" s="30"/>
      <c r="H281" s="33"/>
      <c r="I281" s="32"/>
      <c r="J281" s="30"/>
      <c r="K281" s="33"/>
      <c r="L281" s="32"/>
      <c r="M281" s="30"/>
      <c r="N281" s="33"/>
      <c r="O281" s="32"/>
      <c r="P281" s="30"/>
      <c r="Q281" s="31"/>
      <c r="R281" s="32"/>
      <c r="S281" s="30"/>
      <c r="T281" s="31"/>
      <c r="U281" s="23">
        <f t="shared" si="62"/>
        <v>0</v>
      </c>
      <c r="V281" s="23">
        <f t="shared" si="62"/>
        <v>0</v>
      </c>
      <c r="W281" s="24">
        <f t="shared" si="62"/>
        <v>0</v>
      </c>
      <c r="X281" s="129"/>
    </row>
    <row r="282" spans="1:24" ht="15.75" x14ac:dyDescent="0.25">
      <c r="A282" s="12">
        <v>5</v>
      </c>
      <c r="B282" s="128" t="s">
        <v>500</v>
      </c>
      <c r="C282" s="90">
        <f t="shared" si="61"/>
        <v>0</v>
      </c>
      <c r="D282" s="48">
        <f t="shared" si="61"/>
        <v>0</v>
      </c>
      <c r="E282" s="89">
        <f t="shared" si="61"/>
        <v>0</v>
      </c>
      <c r="F282" s="32"/>
      <c r="G282" s="30"/>
      <c r="H282" s="33"/>
      <c r="I282" s="32"/>
      <c r="J282" s="30"/>
      <c r="K282" s="33"/>
      <c r="L282" s="32"/>
      <c r="M282" s="30"/>
      <c r="N282" s="33"/>
      <c r="O282" s="32"/>
      <c r="P282" s="30"/>
      <c r="Q282" s="31"/>
      <c r="R282" s="32"/>
      <c r="S282" s="30"/>
      <c r="T282" s="31"/>
      <c r="U282" s="23">
        <f t="shared" si="62"/>
        <v>0</v>
      </c>
      <c r="V282" s="23">
        <f t="shared" si="62"/>
        <v>0</v>
      </c>
      <c r="W282" s="24">
        <f t="shared" si="62"/>
        <v>0</v>
      </c>
      <c r="X282" s="129"/>
    </row>
    <row r="283" spans="1:24" ht="15.75" x14ac:dyDescent="0.25">
      <c r="A283" s="12">
        <v>6</v>
      </c>
      <c r="B283" s="128" t="s">
        <v>501</v>
      </c>
      <c r="C283" s="90">
        <f t="shared" si="61"/>
        <v>0</v>
      </c>
      <c r="D283" s="48">
        <f t="shared" si="61"/>
        <v>0</v>
      </c>
      <c r="E283" s="89">
        <f t="shared" si="61"/>
        <v>0</v>
      </c>
      <c r="F283" s="32"/>
      <c r="G283" s="30"/>
      <c r="H283" s="33"/>
      <c r="I283" s="32"/>
      <c r="J283" s="30"/>
      <c r="K283" s="33"/>
      <c r="L283" s="32"/>
      <c r="M283" s="30"/>
      <c r="N283" s="33"/>
      <c r="O283" s="32"/>
      <c r="P283" s="30"/>
      <c r="Q283" s="31"/>
      <c r="R283" s="32"/>
      <c r="S283" s="30"/>
      <c r="T283" s="31"/>
      <c r="U283" s="23">
        <f t="shared" si="62"/>
        <v>0</v>
      </c>
      <c r="V283" s="23">
        <f t="shared" si="62"/>
        <v>0</v>
      </c>
      <c r="W283" s="24">
        <f t="shared" si="62"/>
        <v>0</v>
      </c>
      <c r="X283" s="129"/>
    </row>
    <row r="284" spans="1:24" ht="15.75" x14ac:dyDescent="0.25">
      <c r="A284" s="12">
        <v>7</v>
      </c>
      <c r="B284" s="128" t="s">
        <v>502</v>
      </c>
      <c r="C284" s="90">
        <f t="shared" si="61"/>
        <v>0</v>
      </c>
      <c r="D284" s="48">
        <f t="shared" si="61"/>
        <v>0</v>
      </c>
      <c r="E284" s="89">
        <f t="shared" si="61"/>
        <v>0</v>
      </c>
      <c r="F284" s="32"/>
      <c r="G284" s="30"/>
      <c r="H284" s="33"/>
      <c r="I284" s="32"/>
      <c r="J284" s="30"/>
      <c r="K284" s="33"/>
      <c r="L284" s="32"/>
      <c r="M284" s="30"/>
      <c r="N284" s="33"/>
      <c r="O284" s="32"/>
      <c r="P284" s="30"/>
      <c r="Q284" s="31"/>
      <c r="R284" s="32"/>
      <c r="S284" s="30"/>
      <c r="T284" s="31"/>
      <c r="U284" s="23">
        <f t="shared" si="62"/>
        <v>0</v>
      </c>
      <c r="V284" s="23">
        <f t="shared" si="62"/>
        <v>0</v>
      </c>
      <c r="W284" s="24">
        <f t="shared" si="62"/>
        <v>0</v>
      </c>
      <c r="X284" s="129"/>
    </row>
    <row r="285" spans="1:24" ht="15.75" x14ac:dyDescent="0.25">
      <c r="A285" s="12">
        <v>8</v>
      </c>
      <c r="B285" s="128" t="s">
        <v>503</v>
      </c>
      <c r="C285" s="90">
        <f t="shared" si="61"/>
        <v>0</v>
      </c>
      <c r="D285" s="48">
        <f t="shared" si="61"/>
        <v>0</v>
      </c>
      <c r="E285" s="89">
        <f t="shared" si="61"/>
        <v>0</v>
      </c>
      <c r="F285" s="32"/>
      <c r="G285" s="30"/>
      <c r="H285" s="33"/>
      <c r="I285" s="32"/>
      <c r="J285" s="30"/>
      <c r="K285" s="33"/>
      <c r="L285" s="32"/>
      <c r="M285" s="30"/>
      <c r="N285" s="33"/>
      <c r="O285" s="32"/>
      <c r="P285" s="30"/>
      <c r="Q285" s="31"/>
      <c r="R285" s="32"/>
      <c r="S285" s="30"/>
      <c r="T285" s="31"/>
      <c r="U285" s="23">
        <f t="shared" si="62"/>
        <v>0</v>
      </c>
      <c r="V285" s="23">
        <f t="shared" si="62"/>
        <v>0</v>
      </c>
      <c r="W285" s="24">
        <f t="shared" si="62"/>
        <v>0</v>
      </c>
      <c r="X285" s="129"/>
    </row>
    <row r="286" spans="1:24" ht="15.75" x14ac:dyDescent="0.25">
      <c r="A286" s="12">
        <v>9</v>
      </c>
      <c r="B286" s="128" t="s">
        <v>504</v>
      </c>
      <c r="C286" s="90">
        <f t="shared" si="61"/>
        <v>0</v>
      </c>
      <c r="D286" s="48">
        <f t="shared" si="61"/>
        <v>0</v>
      </c>
      <c r="E286" s="89">
        <f t="shared" si="61"/>
        <v>0</v>
      </c>
      <c r="F286" s="32"/>
      <c r="G286" s="30"/>
      <c r="H286" s="33"/>
      <c r="I286" s="32"/>
      <c r="J286" s="30"/>
      <c r="K286" s="33"/>
      <c r="L286" s="32"/>
      <c r="M286" s="30"/>
      <c r="N286" s="33"/>
      <c r="O286" s="32"/>
      <c r="P286" s="30"/>
      <c r="Q286" s="31"/>
      <c r="R286" s="32"/>
      <c r="S286" s="30"/>
      <c r="T286" s="31"/>
      <c r="U286" s="23">
        <f t="shared" si="62"/>
        <v>0</v>
      </c>
      <c r="V286" s="23">
        <f t="shared" si="62"/>
        <v>0</v>
      </c>
      <c r="W286" s="24">
        <f t="shared" si="62"/>
        <v>0</v>
      </c>
      <c r="X286" s="129"/>
    </row>
    <row r="287" spans="1:24" ht="15.75" x14ac:dyDescent="0.25">
      <c r="A287" s="12">
        <v>10</v>
      </c>
      <c r="B287" s="128" t="s">
        <v>505</v>
      </c>
      <c r="C287" s="90">
        <f t="shared" si="61"/>
        <v>0</v>
      </c>
      <c r="D287" s="48">
        <f t="shared" si="61"/>
        <v>0</v>
      </c>
      <c r="E287" s="89">
        <f t="shared" si="61"/>
        <v>0</v>
      </c>
      <c r="F287" s="32"/>
      <c r="G287" s="30"/>
      <c r="H287" s="33"/>
      <c r="I287" s="32"/>
      <c r="J287" s="30"/>
      <c r="K287" s="33"/>
      <c r="L287" s="32"/>
      <c r="M287" s="30"/>
      <c r="N287" s="33"/>
      <c r="O287" s="32"/>
      <c r="P287" s="30"/>
      <c r="Q287" s="31"/>
      <c r="R287" s="32"/>
      <c r="S287" s="30"/>
      <c r="T287" s="31"/>
      <c r="U287" s="23">
        <f t="shared" si="62"/>
        <v>0</v>
      </c>
      <c r="V287" s="23">
        <f t="shared" si="62"/>
        <v>0</v>
      </c>
      <c r="W287" s="24">
        <f t="shared" si="62"/>
        <v>0</v>
      </c>
      <c r="X287" s="129"/>
    </row>
    <row r="288" spans="1:24" ht="15.75" x14ac:dyDescent="0.25">
      <c r="A288" s="12">
        <v>11</v>
      </c>
      <c r="B288" s="128" t="s">
        <v>506</v>
      </c>
      <c r="C288" s="90">
        <f t="shared" si="61"/>
        <v>0</v>
      </c>
      <c r="D288" s="48">
        <f t="shared" si="61"/>
        <v>0</v>
      </c>
      <c r="E288" s="89">
        <f t="shared" si="61"/>
        <v>0</v>
      </c>
      <c r="F288" s="32"/>
      <c r="G288" s="30"/>
      <c r="H288" s="33"/>
      <c r="I288" s="32"/>
      <c r="J288" s="30"/>
      <c r="K288" s="33"/>
      <c r="L288" s="32"/>
      <c r="M288" s="30"/>
      <c r="N288" s="33"/>
      <c r="O288" s="32"/>
      <c r="P288" s="30"/>
      <c r="Q288" s="31"/>
      <c r="R288" s="32"/>
      <c r="S288" s="30"/>
      <c r="T288" s="31"/>
      <c r="U288" s="23">
        <f t="shared" si="62"/>
        <v>0</v>
      </c>
      <c r="V288" s="23">
        <f t="shared" si="62"/>
        <v>0</v>
      </c>
      <c r="W288" s="24">
        <f t="shared" si="62"/>
        <v>0</v>
      </c>
      <c r="X288" s="129"/>
    </row>
    <row r="289" spans="1:24" ht="15.75" x14ac:dyDescent="0.25">
      <c r="A289" s="12">
        <v>12</v>
      </c>
      <c r="B289" s="128" t="s">
        <v>507</v>
      </c>
      <c r="C289" s="90">
        <f t="shared" si="61"/>
        <v>0</v>
      </c>
      <c r="D289" s="48">
        <f t="shared" si="61"/>
        <v>0</v>
      </c>
      <c r="E289" s="89">
        <f t="shared" si="61"/>
        <v>0</v>
      </c>
      <c r="F289" s="32"/>
      <c r="G289" s="30"/>
      <c r="H289" s="33"/>
      <c r="I289" s="32"/>
      <c r="J289" s="30"/>
      <c r="K289" s="33"/>
      <c r="L289" s="32"/>
      <c r="M289" s="30"/>
      <c r="N289" s="33"/>
      <c r="O289" s="32"/>
      <c r="P289" s="30"/>
      <c r="Q289" s="31"/>
      <c r="R289" s="32"/>
      <c r="S289" s="30"/>
      <c r="T289" s="31"/>
      <c r="U289" s="23">
        <f t="shared" si="62"/>
        <v>0</v>
      </c>
      <c r="V289" s="23">
        <f t="shared" si="62"/>
        <v>0</v>
      </c>
      <c r="W289" s="24">
        <f t="shared" si="62"/>
        <v>0</v>
      </c>
      <c r="X289" s="129"/>
    </row>
    <row r="290" spans="1:24" ht="15.75" x14ac:dyDescent="0.25">
      <c r="A290" s="12">
        <v>13</v>
      </c>
      <c r="B290" s="128" t="s">
        <v>508</v>
      </c>
      <c r="C290" s="90">
        <f t="shared" si="61"/>
        <v>0</v>
      </c>
      <c r="D290" s="48">
        <f t="shared" si="61"/>
        <v>0</v>
      </c>
      <c r="E290" s="89">
        <f t="shared" si="61"/>
        <v>0</v>
      </c>
      <c r="F290" s="32"/>
      <c r="G290" s="30"/>
      <c r="H290" s="33"/>
      <c r="I290" s="32"/>
      <c r="J290" s="30"/>
      <c r="K290" s="33"/>
      <c r="L290" s="32"/>
      <c r="M290" s="30"/>
      <c r="N290" s="33"/>
      <c r="O290" s="32"/>
      <c r="P290" s="30"/>
      <c r="Q290" s="31"/>
      <c r="R290" s="32"/>
      <c r="S290" s="30"/>
      <c r="T290" s="31"/>
      <c r="U290" s="23">
        <f t="shared" si="62"/>
        <v>0</v>
      </c>
      <c r="V290" s="23">
        <f t="shared" si="62"/>
        <v>0</v>
      </c>
      <c r="W290" s="24">
        <f t="shared" si="62"/>
        <v>0</v>
      </c>
      <c r="X290" s="129"/>
    </row>
    <row r="291" spans="1:24" ht="15.75" x14ac:dyDescent="0.25">
      <c r="A291" s="12">
        <v>14</v>
      </c>
      <c r="B291" s="128" t="s">
        <v>509</v>
      </c>
      <c r="C291" s="90">
        <f t="shared" si="61"/>
        <v>0</v>
      </c>
      <c r="D291" s="48">
        <f t="shared" si="61"/>
        <v>0</v>
      </c>
      <c r="E291" s="89">
        <f t="shared" si="61"/>
        <v>0</v>
      </c>
      <c r="F291" s="32"/>
      <c r="G291" s="30"/>
      <c r="H291" s="33"/>
      <c r="I291" s="32"/>
      <c r="J291" s="30"/>
      <c r="K291" s="33"/>
      <c r="L291" s="32"/>
      <c r="M291" s="30"/>
      <c r="N291" s="33"/>
      <c r="O291" s="32"/>
      <c r="P291" s="30"/>
      <c r="Q291" s="31"/>
      <c r="R291" s="32"/>
      <c r="S291" s="30"/>
      <c r="T291" s="31"/>
      <c r="U291" s="23">
        <f t="shared" si="62"/>
        <v>0</v>
      </c>
      <c r="V291" s="23">
        <f t="shared" si="62"/>
        <v>0</v>
      </c>
      <c r="W291" s="24">
        <f t="shared" si="62"/>
        <v>0</v>
      </c>
      <c r="X291" s="129"/>
    </row>
    <row r="292" spans="1:24" ht="15.75" x14ac:dyDescent="0.25">
      <c r="A292" s="12">
        <v>15</v>
      </c>
      <c r="B292" s="128" t="s">
        <v>510</v>
      </c>
      <c r="C292" s="90">
        <f t="shared" si="61"/>
        <v>0</v>
      </c>
      <c r="D292" s="48">
        <f t="shared" si="61"/>
        <v>0</v>
      </c>
      <c r="E292" s="89">
        <f t="shared" si="61"/>
        <v>0</v>
      </c>
      <c r="F292" s="32"/>
      <c r="G292" s="30"/>
      <c r="H292" s="33"/>
      <c r="I292" s="32"/>
      <c r="J292" s="30"/>
      <c r="K292" s="33"/>
      <c r="L292" s="32"/>
      <c r="M292" s="30"/>
      <c r="N292" s="33"/>
      <c r="O292" s="32"/>
      <c r="P292" s="30"/>
      <c r="Q292" s="31"/>
      <c r="R292" s="32"/>
      <c r="S292" s="30"/>
      <c r="T292" s="31"/>
      <c r="U292" s="23">
        <f t="shared" si="62"/>
        <v>0</v>
      </c>
      <c r="V292" s="23">
        <f t="shared" si="62"/>
        <v>0</v>
      </c>
      <c r="W292" s="24">
        <f t="shared" si="62"/>
        <v>0</v>
      </c>
      <c r="X292" s="129"/>
    </row>
    <row r="293" spans="1:24" s="26" customFormat="1" ht="15.75" x14ac:dyDescent="0.25">
      <c r="A293" s="17">
        <v>19</v>
      </c>
      <c r="B293" s="125" t="s">
        <v>511</v>
      </c>
      <c r="C293" s="28">
        <f>IF(SUM(C294:C308)&gt;0,SUM(C294:C308),0)</f>
        <v>0</v>
      </c>
      <c r="D293" s="23">
        <f>IF(SUM(D294:D308)&gt;0,SUM(D294:D308),0)</f>
        <v>0</v>
      </c>
      <c r="E293" s="27">
        <f>IF(SUM(E294:E308)&gt;0,SUM(E294:E308),0)</f>
        <v>0</v>
      </c>
      <c r="F293" s="28">
        <f t="shared" ref="F293:T293" si="63">IF(SUM(F294:F308)&gt;0,SUM(F294:F308),0)</f>
        <v>0</v>
      </c>
      <c r="G293" s="23">
        <f t="shared" si="63"/>
        <v>0</v>
      </c>
      <c r="H293" s="136">
        <f t="shared" si="63"/>
        <v>0</v>
      </c>
      <c r="I293" s="23">
        <f t="shared" si="63"/>
        <v>0</v>
      </c>
      <c r="J293" s="23">
        <f t="shared" si="63"/>
        <v>0</v>
      </c>
      <c r="K293" s="24">
        <f t="shared" si="63"/>
        <v>0</v>
      </c>
      <c r="L293" s="28">
        <f t="shared" si="63"/>
        <v>0</v>
      </c>
      <c r="M293" s="23">
        <f t="shared" si="63"/>
        <v>0</v>
      </c>
      <c r="N293" s="24">
        <f t="shared" si="63"/>
        <v>0</v>
      </c>
      <c r="O293" s="28">
        <f t="shared" si="63"/>
        <v>0</v>
      </c>
      <c r="P293" s="23">
        <f t="shared" si="63"/>
        <v>0</v>
      </c>
      <c r="Q293" s="27">
        <f t="shared" si="63"/>
        <v>0</v>
      </c>
      <c r="R293" s="28">
        <f t="shared" si="63"/>
        <v>0</v>
      </c>
      <c r="S293" s="23">
        <f t="shared" si="63"/>
        <v>0</v>
      </c>
      <c r="T293" s="27">
        <f t="shared" si="63"/>
        <v>0</v>
      </c>
      <c r="U293" s="23">
        <f>SUM(C293,R293)</f>
        <v>0</v>
      </c>
      <c r="V293" s="23">
        <f>SUM(D293,S293)</f>
        <v>0</v>
      </c>
      <c r="W293" s="24">
        <f>SUM(E293,T293)</f>
        <v>0</v>
      </c>
      <c r="X293" s="126"/>
    </row>
    <row r="294" spans="1:24" ht="15.75" x14ac:dyDescent="0.25">
      <c r="A294" s="12">
        <v>1</v>
      </c>
      <c r="B294" s="128" t="s">
        <v>512</v>
      </c>
      <c r="C294" s="90">
        <f t="shared" ref="C294:E310" si="64">SUM(F294,I294,L294,O294)</f>
        <v>0</v>
      </c>
      <c r="D294" s="48">
        <f t="shared" si="64"/>
        <v>0</v>
      </c>
      <c r="E294" s="89">
        <f t="shared" si="64"/>
        <v>0</v>
      </c>
      <c r="F294" s="32"/>
      <c r="G294" s="30"/>
      <c r="H294" s="33"/>
      <c r="I294" s="32"/>
      <c r="J294" s="30"/>
      <c r="K294" s="33"/>
      <c r="L294" s="32"/>
      <c r="M294" s="30"/>
      <c r="N294" s="33"/>
      <c r="O294" s="32"/>
      <c r="P294" s="30"/>
      <c r="Q294" s="31"/>
      <c r="R294" s="32"/>
      <c r="S294" s="30"/>
      <c r="T294" s="31"/>
      <c r="U294" s="23">
        <f t="shared" ref="U294:W310" si="65">SUM(C294,R294)</f>
        <v>0</v>
      </c>
      <c r="V294" s="23">
        <f t="shared" si="65"/>
        <v>0</v>
      </c>
      <c r="W294" s="24">
        <f t="shared" si="65"/>
        <v>0</v>
      </c>
      <c r="X294" s="129"/>
    </row>
    <row r="295" spans="1:24" ht="15.75" x14ac:dyDescent="0.25">
      <c r="A295" s="12">
        <v>2</v>
      </c>
      <c r="B295" s="128" t="s">
        <v>513</v>
      </c>
      <c r="C295" s="90">
        <f t="shared" si="64"/>
        <v>0</v>
      </c>
      <c r="D295" s="48">
        <f t="shared" si="64"/>
        <v>0</v>
      </c>
      <c r="E295" s="89">
        <f t="shared" si="64"/>
        <v>0</v>
      </c>
      <c r="F295" s="32"/>
      <c r="G295" s="30"/>
      <c r="H295" s="33"/>
      <c r="I295" s="32"/>
      <c r="J295" s="30"/>
      <c r="K295" s="33"/>
      <c r="L295" s="32"/>
      <c r="M295" s="30"/>
      <c r="N295" s="33"/>
      <c r="O295" s="32"/>
      <c r="P295" s="30"/>
      <c r="Q295" s="31"/>
      <c r="R295" s="32"/>
      <c r="S295" s="30"/>
      <c r="T295" s="31"/>
      <c r="U295" s="23">
        <f t="shared" si="65"/>
        <v>0</v>
      </c>
      <c r="V295" s="23">
        <f t="shared" si="65"/>
        <v>0</v>
      </c>
      <c r="W295" s="24">
        <f t="shared" si="65"/>
        <v>0</v>
      </c>
      <c r="X295" s="129"/>
    </row>
    <row r="296" spans="1:24" ht="15.75" x14ac:dyDescent="0.25">
      <c r="A296" s="12">
        <v>3</v>
      </c>
      <c r="B296" s="128" t="s">
        <v>514</v>
      </c>
      <c r="C296" s="90">
        <f t="shared" si="64"/>
        <v>0</v>
      </c>
      <c r="D296" s="48">
        <f t="shared" si="64"/>
        <v>0</v>
      </c>
      <c r="E296" s="89">
        <f t="shared" si="64"/>
        <v>0</v>
      </c>
      <c r="F296" s="32"/>
      <c r="G296" s="30"/>
      <c r="H296" s="33"/>
      <c r="I296" s="32"/>
      <c r="J296" s="30"/>
      <c r="K296" s="33"/>
      <c r="L296" s="32"/>
      <c r="M296" s="30"/>
      <c r="N296" s="33"/>
      <c r="O296" s="32"/>
      <c r="P296" s="30"/>
      <c r="Q296" s="31"/>
      <c r="R296" s="32"/>
      <c r="S296" s="30"/>
      <c r="T296" s="31"/>
      <c r="U296" s="23">
        <f t="shared" si="65"/>
        <v>0</v>
      </c>
      <c r="V296" s="23">
        <f t="shared" si="65"/>
        <v>0</v>
      </c>
      <c r="W296" s="24">
        <f t="shared" si="65"/>
        <v>0</v>
      </c>
      <c r="X296" s="129"/>
    </row>
    <row r="297" spans="1:24" ht="15.75" x14ac:dyDescent="0.25">
      <c r="A297" s="12">
        <v>4</v>
      </c>
      <c r="B297" s="128" t="s">
        <v>515</v>
      </c>
      <c r="C297" s="90">
        <f t="shared" si="64"/>
        <v>0</v>
      </c>
      <c r="D297" s="48">
        <f t="shared" si="64"/>
        <v>0</v>
      </c>
      <c r="E297" s="89">
        <f t="shared" si="64"/>
        <v>0</v>
      </c>
      <c r="F297" s="32"/>
      <c r="G297" s="30"/>
      <c r="H297" s="33"/>
      <c r="I297" s="32"/>
      <c r="J297" s="30"/>
      <c r="K297" s="33"/>
      <c r="L297" s="32"/>
      <c r="M297" s="30"/>
      <c r="N297" s="33"/>
      <c r="O297" s="32"/>
      <c r="P297" s="30"/>
      <c r="Q297" s="31"/>
      <c r="R297" s="32"/>
      <c r="S297" s="30"/>
      <c r="T297" s="31"/>
      <c r="U297" s="23">
        <f t="shared" si="65"/>
        <v>0</v>
      </c>
      <c r="V297" s="23">
        <f t="shared" si="65"/>
        <v>0</v>
      </c>
      <c r="W297" s="24">
        <f t="shared" si="65"/>
        <v>0</v>
      </c>
      <c r="X297" s="129"/>
    </row>
    <row r="298" spans="1:24" ht="15.75" x14ac:dyDescent="0.25">
      <c r="A298" s="12">
        <v>5</v>
      </c>
      <c r="B298" s="128" t="s">
        <v>516</v>
      </c>
      <c r="C298" s="90">
        <f t="shared" si="64"/>
        <v>0</v>
      </c>
      <c r="D298" s="48">
        <f t="shared" si="64"/>
        <v>0</v>
      </c>
      <c r="E298" s="89">
        <f t="shared" si="64"/>
        <v>0</v>
      </c>
      <c r="F298" s="32"/>
      <c r="G298" s="30"/>
      <c r="H298" s="33"/>
      <c r="I298" s="32"/>
      <c r="J298" s="30"/>
      <c r="K298" s="33"/>
      <c r="L298" s="32"/>
      <c r="M298" s="30"/>
      <c r="N298" s="33"/>
      <c r="O298" s="32"/>
      <c r="P298" s="30"/>
      <c r="Q298" s="31"/>
      <c r="R298" s="32"/>
      <c r="S298" s="30"/>
      <c r="T298" s="31"/>
      <c r="U298" s="23">
        <f t="shared" si="65"/>
        <v>0</v>
      </c>
      <c r="V298" s="23">
        <f t="shared" si="65"/>
        <v>0</v>
      </c>
      <c r="W298" s="24">
        <f t="shared" si="65"/>
        <v>0</v>
      </c>
      <c r="X298" s="129"/>
    </row>
    <row r="299" spans="1:24" ht="15.75" x14ac:dyDescent="0.25">
      <c r="A299" s="12">
        <v>6</v>
      </c>
      <c r="B299" s="128" t="s">
        <v>517</v>
      </c>
      <c r="C299" s="90">
        <f t="shared" si="64"/>
        <v>0</v>
      </c>
      <c r="D299" s="48">
        <f t="shared" si="64"/>
        <v>0</v>
      </c>
      <c r="E299" s="89">
        <f t="shared" si="64"/>
        <v>0</v>
      </c>
      <c r="F299" s="32"/>
      <c r="G299" s="30"/>
      <c r="H299" s="33"/>
      <c r="I299" s="32"/>
      <c r="J299" s="30"/>
      <c r="K299" s="33"/>
      <c r="L299" s="32"/>
      <c r="M299" s="30"/>
      <c r="N299" s="33"/>
      <c r="O299" s="32"/>
      <c r="P299" s="30"/>
      <c r="Q299" s="31"/>
      <c r="R299" s="32"/>
      <c r="S299" s="30"/>
      <c r="T299" s="31"/>
      <c r="U299" s="23">
        <f t="shared" si="65"/>
        <v>0</v>
      </c>
      <c r="V299" s="23">
        <f t="shared" si="65"/>
        <v>0</v>
      </c>
      <c r="W299" s="24">
        <f t="shared" si="65"/>
        <v>0</v>
      </c>
      <c r="X299" s="129"/>
    </row>
    <row r="300" spans="1:24" ht="15.75" x14ac:dyDescent="0.25">
      <c r="A300" s="12">
        <v>7</v>
      </c>
      <c r="B300" s="128" t="s">
        <v>518</v>
      </c>
      <c r="C300" s="90">
        <f t="shared" si="64"/>
        <v>0</v>
      </c>
      <c r="D300" s="48">
        <f t="shared" si="64"/>
        <v>0</v>
      </c>
      <c r="E300" s="89">
        <f t="shared" si="64"/>
        <v>0</v>
      </c>
      <c r="F300" s="32"/>
      <c r="G300" s="30"/>
      <c r="H300" s="33"/>
      <c r="I300" s="32"/>
      <c r="J300" s="30"/>
      <c r="K300" s="33"/>
      <c r="L300" s="32"/>
      <c r="M300" s="30"/>
      <c r="N300" s="33"/>
      <c r="O300" s="32"/>
      <c r="P300" s="30"/>
      <c r="Q300" s="31"/>
      <c r="R300" s="32"/>
      <c r="S300" s="30"/>
      <c r="T300" s="31"/>
      <c r="U300" s="23">
        <f t="shared" si="65"/>
        <v>0</v>
      </c>
      <c r="V300" s="23">
        <f t="shared" si="65"/>
        <v>0</v>
      </c>
      <c r="W300" s="24">
        <f t="shared" si="65"/>
        <v>0</v>
      </c>
      <c r="X300" s="129"/>
    </row>
    <row r="301" spans="1:24" ht="15.75" x14ac:dyDescent="0.25">
      <c r="A301" s="12">
        <v>8</v>
      </c>
      <c r="B301" s="128" t="s">
        <v>519</v>
      </c>
      <c r="C301" s="90">
        <f t="shared" si="64"/>
        <v>0</v>
      </c>
      <c r="D301" s="48">
        <f t="shared" si="64"/>
        <v>0</v>
      </c>
      <c r="E301" s="89">
        <f t="shared" si="64"/>
        <v>0</v>
      </c>
      <c r="F301" s="32"/>
      <c r="G301" s="30"/>
      <c r="H301" s="33"/>
      <c r="I301" s="32"/>
      <c r="J301" s="30"/>
      <c r="K301" s="33"/>
      <c r="L301" s="32"/>
      <c r="M301" s="30"/>
      <c r="N301" s="33"/>
      <c r="O301" s="32"/>
      <c r="P301" s="30"/>
      <c r="Q301" s="31"/>
      <c r="R301" s="32"/>
      <c r="S301" s="30"/>
      <c r="T301" s="31"/>
      <c r="U301" s="23">
        <f t="shared" si="65"/>
        <v>0</v>
      </c>
      <c r="V301" s="23">
        <f t="shared" si="65"/>
        <v>0</v>
      </c>
      <c r="W301" s="24">
        <f t="shared" si="65"/>
        <v>0</v>
      </c>
      <c r="X301" s="129"/>
    </row>
    <row r="302" spans="1:24" ht="15.75" x14ac:dyDescent="0.25">
      <c r="A302" s="12">
        <v>9</v>
      </c>
      <c r="B302" s="128" t="s">
        <v>520</v>
      </c>
      <c r="C302" s="90">
        <f t="shared" si="64"/>
        <v>0</v>
      </c>
      <c r="D302" s="48">
        <f t="shared" si="64"/>
        <v>0</v>
      </c>
      <c r="E302" s="89">
        <f t="shared" si="64"/>
        <v>0</v>
      </c>
      <c r="F302" s="32"/>
      <c r="G302" s="30"/>
      <c r="H302" s="33"/>
      <c r="I302" s="32"/>
      <c r="J302" s="30"/>
      <c r="K302" s="33"/>
      <c r="L302" s="32"/>
      <c r="M302" s="30"/>
      <c r="N302" s="33"/>
      <c r="O302" s="32"/>
      <c r="P302" s="30"/>
      <c r="Q302" s="31"/>
      <c r="R302" s="32"/>
      <c r="S302" s="30"/>
      <c r="T302" s="31"/>
      <c r="U302" s="23">
        <f t="shared" si="65"/>
        <v>0</v>
      </c>
      <c r="V302" s="23">
        <f t="shared" si="65"/>
        <v>0</v>
      </c>
      <c r="W302" s="24">
        <f t="shared" si="65"/>
        <v>0</v>
      </c>
      <c r="X302" s="129"/>
    </row>
    <row r="303" spans="1:24" ht="15.75" x14ac:dyDescent="0.25">
      <c r="A303" s="12">
        <v>10</v>
      </c>
      <c r="B303" s="128" t="s">
        <v>521</v>
      </c>
      <c r="C303" s="90">
        <f t="shared" si="64"/>
        <v>0</v>
      </c>
      <c r="D303" s="48">
        <f t="shared" si="64"/>
        <v>0</v>
      </c>
      <c r="E303" s="89">
        <f t="shared" si="64"/>
        <v>0</v>
      </c>
      <c r="F303" s="32"/>
      <c r="G303" s="30"/>
      <c r="H303" s="33"/>
      <c r="I303" s="32"/>
      <c r="J303" s="30"/>
      <c r="K303" s="33"/>
      <c r="L303" s="32"/>
      <c r="M303" s="30"/>
      <c r="N303" s="33"/>
      <c r="O303" s="32"/>
      <c r="P303" s="30"/>
      <c r="Q303" s="31"/>
      <c r="R303" s="32"/>
      <c r="S303" s="30"/>
      <c r="T303" s="31"/>
      <c r="U303" s="23">
        <f t="shared" si="65"/>
        <v>0</v>
      </c>
      <c r="V303" s="23">
        <f t="shared" si="65"/>
        <v>0</v>
      </c>
      <c r="W303" s="24">
        <f t="shared" si="65"/>
        <v>0</v>
      </c>
      <c r="X303" s="129"/>
    </row>
    <row r="304" spans="1:24" ht="15.75" x14ac:dyDescent="0.25">
      <c r="A304" s="12">
        <v>11</v>
      </c>
      <c r="B304" s="128" t="s">
        <v>522</v>
      </c>
      <c r="C304" s="90">
        <f t="shared" si="64"/>
        <v>0</v>
      </c>
      <c r="D304" s="48">
        <f t="shared" si="64"/>
        <v>0</v>
      </c>
      <c r="E304" s="89">
        <f t="shared" si="64"/>
        <v>0</v>
      </c>
      <c r="F304" s="32"/>
      <c r="G304" s="30"/>
      <c r="H304" s="33"/>
      <c r="I304" s="32"/>
      <c r="J304" s="30"/>
      <c r="K304" s="33"/>
      <c r="L304" s="32"/>
      <c r="M304" s="30"/>
      <c r="N304" s="33"/>
      <c r="O304" s="32"/>
      <c r="P304" s="30"/>
      <c r="Q304" s="31"/>
      <c r="R304" s="32"/>
      <c r="S304" s="30"/>
      <c r="T304" s="31"/>
      <c r="U304" s="23">
        <f t="shared" si="65"/>
        <v>0</v>
      </c>
      <c r="V304" s="23">
        <f t="shared" si="65"/>
        <v>0</v>
      </c>
      <c r="W304" s="24">
        <f t="shared" si="65"/>
        <v>0</v>
      </c>
      <c r="X304" s="129"/>
    </row>
    <row r="305" spans="1:24" ht="15.75" x14ac:dyDescent="0.25">
      <c r="A305" s="12">
        <v>12</v>
      </c>
      <c r="B305" s="128" t="s">
        <v>523</v>
      </c>
      <c r="C305" s="90">
        <f t="shared" si="64"/>
        <v>0</v>
      </c>
      <c r="D305" s="48">
        <f t="shared" si="64"/>
        <v>0</v>
      </c>
      <c r="E305" s="89">
        <f t="shared" si="64"/>
        <v>0</v>
      </c>
      <c r="F305" s="32"/>
      <c r="G305" s="30"/>
      <c r="H305" s="33"/>
      <c r="I305" s="32"/>
      <c r="J305" s="30"/>
      <c r="K305" s="33"/>
      <c r="L305" s="32"/>
      <c r="M305" s="30"/>
      <c r="N305" s="33"/>
      <c r="O305" s="32"/>
      <c r="P305" s="30"/>
      <c r="Q305" s="31"/>
      <c r="R305" s="32"/>
      <c r="S305" s="30"/>
      <c r="T305" s="31"/>
      <c r="U305" s="23">
        <f t="shared" si="65"/>
        <v>0</v>
      </c>
      <c r="V305" s="23">
        <f t="shared" si="65"/>
        <v>0</v>
      </c>
      <c r="W305" s="24">
        <f t="shared" si="65"/>
        <v>0</v>
      </c>
      <c r="X305" s="129"/>
    </row>
    <row r="306" spans="1:24" ht="15.75" x14ac:dyDescent="0.25">
      <c r="A306" s="12">
        <v>13</v>
      </c>
      <c r="B306" s="128" t="s">
        <v>524</v>
      </c>
      <c r="C306" s="90">
        <f t="shared" si="64"/>
        <v>0</v>
      </c>
      <c r="D306" s="48">
        <f t="shared" si="64"/>
        <v>0</v>
      </c>
      <c r="E306" s="89">
        <f t="shared" si="64"/>
        <v>0</v>
      </c>
      <c r="F306" s="32"/>
      <c r="G306" s="30"/>
      <c r="H306" s="33"/>
      <c r="I306" s="32"/>
      <c r="J306" s="30"/>
      <c r="K306" s="33"/>
      <c r="L306" s="32"/>
      <c r="M306" s="30"/>
      <c r="N306" s="33"/>
      <c r="O306" s="32"/>
      <c r="P306" s="30"/>
      <c r="Q306" s="31"/>
      <c r="R306" s="32"/>
      <c r="S306" s="30"/>
      <c r="T306" s="31"/>
      <c r="U306" s="23">
        <f t="shared" si="65"/>
        <v>0</v>
      </c>
      <c r="V306" s="23">
        <f t="shared" si="65"/>
        <v>0</v>
      </c>
      <c r="W306" s="24">
        <f t="shared" si="65"/>
        <v>0</v>
      </c>
      <c r="X306" s="129"/>
    </row>
    <row r="307" spans="1:24" ht="15.75" x14ac:dyDescent="0.25">
      <c r="A307" s="12">
        <v>14</v>
      </c>
      <c r="B307" s="128" t="s">
        <v>525</v>
      </c>
      <c r="C307" s="90">
        <f t="shared" si="64"/>
        <v>0</v>
      </c>
      <c r="D307" s="48">
        <f t="shared" si="64"/>
        <v>0</v>
      </c>
      <c r="E307" s="89">
        <f t="shared" si="64"/>
        <v>0</v>
      </c>
      <c r="F307" s="32"/>
      <c r="G307" s="30"/>
      <c r="H307" s="33"/>
      <c r="I307" s="32"/>
      <c r="J307" s="30"/>
      <c r="K307" s="33"/>
      <c r="L307" s="32"/>
      <c r="M307" s="30"/>
      <c r="N307" s="33"/>
      <c r="O307" s="32"/>
      <c r="P307" s="30"/>
      <c r="Q307" s="31"/>
      <c r="R307" s="32"/>
      <c r="S307" s="30"/>
      <c r="T307" s="31"/>
      <c r="U307" s="23">
        <f t="shared" si="65"/>
        <v>0</v>
      </c>
      <c r="V307" s="23">
        <f t="shared" si="65"/>
        <v>0</v>
      </c>
      <c r="W307" s="24">
        <f t="shared" si="65"/>
        <v>0</v>
      </c>
      <c r="X307" s="129"/>
    </row>
    <row r="308" spans="1:24" ht="15.75" x14ac:dyDescent="0.25">
      <c r="A308" s="12">
        <v>15</v>
      </c>
      <c r="B308" s="128" t="s">
        <v>526</v>
      </c>
      <c r="C308" s="90">
        <f t="shared" si="64"/>
        <v>0</v>
      </c>
      <c r="D308" s="48">
        <f t="shared" si="64"/>
        <v>0</v>
      </c>
      <c r="E308" s="89">
        <f t="shared" si="64"/>
        <v>0</v>
      </c>
      <c r="F308" s="32"/>
      <c r="G308" s="30"/>
      <c r="H308" s="33"/>
      <c r="I308" s="32"/>
      <c r="J308" s="30"/>
      <c r="K308" s="33"/>
      <c r="L308" s="32"/>
      <c r="M308" s="30"/>
      <c r="N308" s="33"/>
      <c r="O308" s="32"/>
      <c r="P308" s="30"/>
      <c r="Q308" s="31"/>
      <c r="R308" s="32"/>
      <c r="S308" s="30"/>
      <c r="T308" s="31"/>
      <c r="U308" s="23">
        <f t="shared" si="65"/>
        <v>0</v>
      </c>
      <c r="V308" s="23">
        <f t="shared" si="65"/>
        <v>0</v>
      </c>
      <c r="W308" s="24">
        <f t="shared" si="65"/>
        <v>0</v>
      </c>
      <c r="X308" s="129"/>
    </row>
    <row r="309" spans="1:24" ht="15.75" x14ac:dyDescent="0.25">
      <c r="A309" s="12">
        <v>16</v>
      </c>
      <c r="B309" s="128" t="s">
        <v>527</v>
      </c>
      <c r="C309" s="90">
        <f t="shared" si="64"/>
        <v>0</v>
      </c>
      <c r="D309" s="48">
        <f t="shared" si="64"/>
        <v>0</v>
      </c>
      <c r="E309" s="89">
        <f t="shared" si="64"/>
        <v>0</v>
      </c>
      <c r="F309" s="32"/>
      <c r="G309" s="30"/>
      <c r="H309" s="33"/>
      <c r="I309" s="32"/>
      <c r="J309" s="30"/>
      <c r="K309" s="33"/>
      <c r="L309" s="32"/>
      <c r="M309" s="30"/>
      <c r="N309" s="33"/>
      <c r="O309" s="32"/>
      <c r="P309" s="30"/>
      <c r="Q309" s="31"/>
      <c r="R309" s="32"/>
      <c r="S309" s="30"/>
      <c r="T309" s="31"/>
      <c r="U309" s="23">
        <f t="shared" si="65"/>
        <v>0</v>
      </c>
      <c r="V309" s="23">
        <f t="shared" si="65"/>
        <v>0</v>
      </c>
      <c r="W309" s="24">
        <f t="shared" si="65"/>
        <v>0</v>
      </c>
      <c r="X309" s="129"/>
    </row>
    <row r="310" spans="1:24" ht="15.75" x14ac:dyDescent="0.25">
      <c r="A310" s="12">
        <v>17</v>
      </c>
      <c r="B310" s="128" t="s">
        <v>528</v>
      </c>
      <c r="C310" s="90">
        <f t="shared" si="64"/>
        <v>0</v>
      </c>
      <c r="D310" s="48">
        <f t="shared" si="64"/>
        <v>0</v>
      </c>
      <c r="E310" s="89">
        <f t="shared" si="64"/>
        <v>0</v>
      </c>
      <c r="F310" s="32"/>
      <c r="G310" s="30"/>
      <c r="H310" s="33"/>
      <c r="I310" s="32"/>
      <c r="J310" s="30"/>
      <c r="K310" s="33"/>
      <c r="L310" s="32"/>
      <c r="M310" s="30"/>
      <c r="N310" s="33"/>
      <c r="O310" s="32"/>
      <c r="P310" s="30"/>
      <c r="Q310" s="31"/>
      <c r="R310" s="32"/>
      <c r="S310" s="30"/>
      <c r="T310" s="31"/>
      <c r="U310" s="23">
        <f t="shared" si="65"/>
        <v>0</v>
      </c>
      <c r="V310" s="23">
        <f t="shared" si="65"/>
        <v>0</v>
      </c>
      <c r="W310" s="24">
        <f t="shared" si="65"/>
        <v>0</v>
      </c>
      <c r="X310" s="129"/>
    </row>
    <row r="311" spans="1:24" s="26" customFormat="1" ht="15.75" x14ac:dyDescent="0.25">
      <c r="A311" s="17">
        <v>20</v>
      </c>
      <c r="B311" s="125" t="s">
        <v>529</v>
      </c>
      <c r="C311" s="28">
        <f>IF(SUM(C312:C337)&gt;0,SUM(C312:C337),0)</f>
        <v>0</v>
      </c>
      <c r="D311" s="23">
        <f>IF(SUM(D312:D337)&gt;0,SUM(D312:D337),0)</f>
        <v>0</v>
      </c>
      <c r="E311" s="27">
        <f>IF(SUM(E312:E337)&gt;0,SUM(E312:E337),0)</f>
        <v>0</v>
      </c>
      <c r="F311" s="28">
        <f t="shared" ref="F311:T311" si="66">IF(SUM(F312:F337)&gt;0,SUM(F312:F337),0)</f>
        <v>0</v>
      </c>
      <c r="G311" s="23">
        <f t="shared" si="66"/>
        <v>0</v>
      </c>
      <c r="H311" s="24">
        <f t="shared" si="66"/>
        <v>0</v>
      </c>
      <c r="I311" s="28">
        <f t="shared" si="66"/>
        <v>0</v>
      </c>
      <c r="J311" s="23">
        <f t="shared" si="66"/>
        <v>0</v>
      </c>
      <c r="K311" s="24">
        <f t="shared" si="66"/>
        <v>0</v>
      </c>
      <c r="L311" s="28">
        <f t="shared" si="66"/>
        <v>0</v>
      </c>
      <c r="M311" s="23">
        <f t="shared" si="66"/>
        <v>0</v>
      </c>
      <c r="N311" s="136">
        <f t="shared" si="66"/>
        <v>0</v>
      </c>
      <c r="O311" s="23">
        <f t="shared" si="66"/>
        <v>0</v>
      </c>
      <c r="P311" s="23">
        <f t="shared" si="66"/>
        <v>0</v>
      </c>
      <c r="Q311" s="27">
        <f t="shared" si="66"/>
        <v>0</v>
      </c>
      <c r="R311" s="28">
        <f t="shared" si="66"/>
        <v>0</v>
      </c>
      <c r="S311" s="23">
        <f t="shared" si="66"/>
        <v>0</v>
      </c>
      <c r="T311" s="27">
        <f t="shared" si="66"/>
        <v>0</v>
      </c>
      <c r="U311" s="23">
        <f>SUM(C311,R311)</f>
        <v>0</v>
      </c>
      <c r="V311" s="23">
        <f>SUM(D311,S311)</f>
        <v>0</v>
      </c>
      <c r="W311" s="24">
        <f>SUM(E311,T311)</f>
        <v>0</v>
      </c>
      <c r="X311" s="126"/>
    </row>
    <row r="312" spans="1:24" ht="15.75" x14ac:dyDescent="0.25">
      <c r="A312" s="12">
        <v>1</v>
      </c>
      <c r="B312" s="128" t="s">
        <v>530</v>
      </c>
      <c r="C312" s="90">
        <f t="shared" ref="C312:E337" si="67">SUM(F312,I312,L312,O312)</f>
        <v>0</v>
      </c>
      <c r="D312" s="48">
        <f t="shared" si="67"/>
        <v>0</v>
      </c>
      <c r="E312" s="89">
        <f t="shared" si="67"/>
        <v>0</v>
      </c>
      <c r="F312" s="32"/>
      <c r="G312" s="30"/>
      <c r="H312" s="33"/>
      <c r="I312" s="32"/>
      <c r="J312" s="30"/>
      <c r="K312" s="33"/>
      <c r="L312" s="32"/>
      <c r="M312" s="30"/>
      <c r="N312" s="33"/>
      <c r="O312" s="32"/>
      <c r="P312" s="30"/>
      <c r="Q312" s="31"/>
      <c r="R312" s="32"/>
      <c r="S312" s="30"/>
      <c r="T312" s="31"/>
      <c r="U312" s="23">
        <f t="shared" ref="U312:W337" si="68">SUM(C312,R312)</f>
        <v>0</v>
      </c>
      <c r="V312" s="23">
        <f t="shared" si="68"/>
        <v>0</v>
      </c>
      <c r="W312" s="24">
        <f t="shared" si="68"/>
        <v>0</v>
      </c>
      <c r="X312" s="129"/>
    </row>
    <row r="313" spans="1:24" ht="15.75" x14ac:dyDescent="0.25">
      <c r="A313" s="12">
        <v>2</v>
      </c>
      <c r="B313" s="128" t="s">
        <v>531</v>
      </c>
      <c r="C313" s="90">
        <f t="shared" si="67"/>
        <v>0</v>
      </c>
      <c r="D313" s="48">
        <f t="shared" si="67"/>
        <v>0</v>
      </c>
      <c r="E313" s="89">
        <f t="shared" si="67"/>
        <v>0</v>
      </c>
      <c r="F313" s="32"/>
      <c r="G313" s="30"/>
      <c r="H313" s="33"/>
      <c r="I313" s="32"/>
      <c r="J313" s="30"/>
      <c r="K313" s="33"/>
      <c r="L313" s="32"/>
      <c r="M313" s="30"/>
      <c r="N313" s="33"/>
      <c r="O313" s="32"/>
      <c r="P313" s="30"/>
      <c r="Q313" s="31"/>
      <c r="R313" s="32"/>
      <c r="S313" s="30"/>
      <c r="T313" s="31"/>
      <c r="U313" s="23">
        <f t="shared" si="68"/>
        <v>0</v>
      </c>
      <c r="V313" s="23">
        <f t="shared" si="68"/>
        <v>0</v>
      </c>
      <c r="W313" s="24">
        <f t="shared" si="68"/>
        <v>0</v>
      </c>
      <c r="X313" s="129"/>
    </row>
    <row r="314" spans="1:24" ht="15.75" x14ac:dyDescent="0.25">
      <c r="A314" s="12">
        <v>3</v>
      </c>
      <c r="B314" s="128" t="s">
        <v>532</v>
      </c>
      <c r="C314" s="90">
        <f t="shared" si="67"/>
        <v>0</v>
      </c>
      <c r="D314" s="48">
        <f t="shared" si="67"/>
        <v>0</v>
      </c>
      <c r="E314" s="89">
        <f t="shared" si="67"/>
        <v>0</v>
      </c>
      <c r="F314" s="32"/>
      <c r="G314" s="30"/>
      <c r="H314" s="33"/>
      <c r="I314" s="32"/>
      <c r="J314" s="30"/>
      <c r="K314" s="33"/>
      <c r="L314" s="32"/>
      <c r="M314" s="30"/>
      <c r="N314" s="33"/>
      <c r="O314" s="32"/>
      <c r="P314" s="30"/>
      <c r="Q314" s="31"/>
      <c r="R314" s="32"/>
      <c r="S314" s="30"/>
      <c r="T314" s="31"/>
      <c r="U314" s="23">
        <f t="shared" si="68"/>
        <v>0</v>
      </c>
      <c r="V314" s="23">
        <f t="shared" si="68"/>
        <v>0</v>
      </c>
      <c r="W314" s="24">
        <f t="shared" si="68"/>
        <v>0</v>
      </c>
      <c r="X314" s="129"/>
    </row>
    <row r="315" spans="1:24" ht="15.75" x14ac:dyDescent="0.25">
      <c r="A315" s="12">
        <v>4</v>
      </c>
      <c r="B315" s="128" t="s">
        <v>533</v>
      </c>
      <c r="C315" s="90">
        <f t="shared" si="67"/>
        <v>0</v>
      </c>
      <c r="D315" s="48">
        <f t="shared" si="67"/>
        <v>0</v>
      </c>
      <c r="E315" s="89">
        <f t="shared" si="67"/>
        <v>0</v>
      </c>
      <c r="F315" s="32"/>
      <c r="G315" s="30"/>
      <c r="H315" s="33"/>
      <c r="I315" s="32"/>
      <c r="J315" s="30"/>
      <c r="K315" s="33"/>
      <c r="L315" s="32"/>
      <c r="M315" s="30"/>
      <c r="N315" s="33"/>
      <c r="O315" s="32"/>
      <c r="P315" s="30"/>
      <c r="Q315" s="31"/>
      <c r="R315" s="32"/>
      <c r="S315" s="30"/>
      <c r="T315" s="31"/>
      <c r="U315" s="23">
        <f t="shared" si="68"/>
        <v>0</v>
      </c>
      <c r="V315" s="23">
        <f t="shared" si="68"/>
        <v>0</v>
      </c>
      <c r="W315" s="24">
        <f t="shared" si="68"/>
        <v>0</v>
      </c>
      <c r="X315" s="129"/>
    </row>
    <row r="316" spans="1:24" ht="15.75" x14ac:dyDescent="0.25">
      <c r="A316" s="12">
        <v>5</v>
      </c>
      <c r="B316" s="128" t="s">
        <v>534</v>
      </c>
      <c r="C316" s="90">
        <f t="shared" si="67"/>
        <v>0</v>
      </c>
      <c r="D316" s="48">
        <f t="shared" si="67"/>
        <v>0</v>
      </c>
      <c r="E316" s="89">
        <f t="shared" si="67"/>
        <v>0</v>
      </c>
      <c r="F316" s="32"/>
      <c r="G316" s="30"/>
      <c r="H316" s="33"/>
      <c r="I316" s="32"/>
      <c r="J316" s="30"/>
      <c r="K316" s="33"/>
      <c r="L316" s="32"/>
      <c r="M316" s="30"/>
      <c r="N316" s="33"/>
      <c r="O316" s="32"/>
      <c r="P316" s="30"/>
      <c r="Q316" s="31"/>
      <c r="R316" s="32"/>
      <c r="S316" s="30"/>
      <c r="T316" s="31"/>
      <c r="U316" s="23">
        <f t="shared" si="68"/>
        <v>0</v>
      </c>
      <c r="V316" s="23">
        <f t="shared" si="68"/>
        <v>0</v>
      </c>
      <c r="W316" s="24">
        <f t="shared" si="68"/>
        <v>0</v>
      </c>
      <c r="X316" s="129"/>
    </row>
    <row r="317" spans="1:24" ht="15.75" x14ac:dyDescent="0.25">
      <c r="A317" s="12">
        <v>6</v>
      </c>
      <c r="B317" s="128" t="s">
        <v>535</v>
      </c>
      <c r="C317" s="90">
        <f t="shared" si="67"/>
        <v>0</v>
      </c>
      <c r="D317" s="48">
        <f t="shared" si="67"/>
        <v>0</v>
      </c>
      <c r="E317" s="89">
        <f t="shared" si="67"/>
        <v>0</v>
      </c>
      <c r="F317" s="32"/>
      <c r="G317" s="30"/>
      <c r="H317" s="33"/>
      <c r="I317" s="32"/>
      <c r="J317" s="30"/>
      <c r="K317" s="33"/>
      <c r="L317" s="32"/>
      <c r="M317" s="30"/>
      <c r="N317" s="33"/>
      <c r="O317" s="32"/>
      <c r="P317" s="30"/>
      <c r="Q317" s="31"/>
      <c r="R317" s="32"/>
      <c r="S317" s="30"/>
      <c r="T317" s="31"/>
      <c r="U317" s="23">
        <f t="shared" si="68"/>
        <v>0</v>
      </c>
      <c r="V317" s="23">
        <f t="shared" si="68"/>
        <v>0</v>
      </c>
      <c r="W317" s="24">
        <f t="shared" si="68"/>
        <v>0</v>
      </c>
      <c r="X317" s="129"/>
    </row>
    <row r="318" spans="1:24" ht="15.75" x14ac:dyDescent="0.25">
      <c r="A318" s="12">
        <v>7</v>
      </c>
      <c r="B318" s="128" t="s">
        <v>536</v>
      </c>
      <c r="C318" s="90">
        <f t="shared" si="67"/>
        <v>0</v>
      </c>
      <c r="D318" s="48">
        <f t="shared" si="67"/>
        <v>0</v>
      </c>
      <c r="E318" s="89">
        <f t="shared" si="67"/>
        <v>0</v>
      </c>
      <c r="F318" s="32"/>
      <c r="G318" s="30"/>
      <c r="H318" s="33"/>
      <c r="I318" s="32"/>
      <c r="J318" s="30"/>
      <c r="K318" s="33"/>
      <c r="L318" s="32"/>
      <c r="M318" s="30"/>
      <c r="N318" s="33"/>
      <c r="O318" s="32"/>
      <c r="P318" s="30"/>
      <c r="Q318" s="31"/>
      <c r="R318" s="32"/>
      <c r="S318" s="30"/>
      <c r="T318" s="31"/>
      <c r="U318" s="23">
        <f t="shared" si="68"/>
        <v>0</v>
      </c>
      <c r="V318" s="23">
        <f t="shared" si="68"/>
        <v>0</v>
      </c>
      <c r="W318" s="24">
        <f t="shared" si="68"/>
        <v>0</v>
      </c>
      <c r="X318" s="129"/>
    </row>
    <row r="319" spans="1:24" ht="15.75" x14ac:dyDescent="0.25">
      <c r="A319" s="12">
        <v>8</v>
      </c>
      <c r="B319" s="128" t="s">
        <v>537</v>
      </c>
      <c r="C319" s="90">
        <f t="shared" si="67"/>
        <v>0</v>
      </c>
      <c r="D319" s="48">
        <f t="shared" si="67"/>
        <v>0</v>
      </c>
      <c r="E319" s="89">
        <f t="shared" si="67"/>
        <v>0</v>
      </c>
      <c r="F319" s="32"/>
      <c r="G319" s="30"/>
      <c r="H319" s="33"/>
      <c r="I319" s="32"/>
      <c r="J319" s="30"/>
      <c r="K319" s="33"/>
      <c r="L319" s="32"/>
      <c r="M319" s="30"/>
      <c r="N319" s="33"/>
      <c r="O319" s="32"/>
      <c r="P319" s="30"/>
      <c r="Q319" s="31"/>
      <c r="R319" s="32"/>
      <c r="S319" s="30"/>
      <c r="T319" s="31"/>
      <c r="U319" s="23">
        <f t="shared" si="68"/>
        <v>0</v>
      </c>
      <c r="V319" s="23">
        <f t="shared" si="68"/>
        <v>0</v>
      </c>
      <c r="W319" s="24">
        <f t="shared" si="68"/>
        <v>0</v>
      </c>
      <c r="X319" s="129"/>
    </row>
    <row r="320" spans="1:24" ht="15.75" x14ac:dyDescent="0.25">
      <c r="A320" s="12">
        <v>9</v>
      </c>
      <c r="B320" s="128" t="s">
        <v>538</v>
      </c>
      <c r="C320" s="90">
        <f t="shared" si="67"/>
        <v>0</v>
      </c>
      <c r="D320" s="48">
        <f t="shared" si="67"/>
        <v>0</v>
      </c>
      <c r="E320" s="89">
        <f t="shared" si="67"/>
        <v>0</v>
      </c>
      <c r="F320" s="32"/>
      <c r="G320" s="30"/>
      <c r="H320" s="33"/>
      <c r="I320" s="32"/>
      <c r="J320" s="30"/>
      <c r="K320" s="33"/>
      <c r="L320" s="32"/>
      <c r="M320" s="30"/>
      <c r="N320" s="33"/>
      <c r="O320" s="32"/>
      <c r="P320" s="30"/>
      <c r="Q320" s="31"/>
      <c r="R320" s="32"/>
      <c r="S320" s="30"/>
      <c r="T320" s="31"/>
      <c r="U320" s="23">
        <f t="shared" si="68"/>
        <v>0</v>
      </c>
      <c r="V320" s="23">
        <f t="shared" si="68"/>
        <v>0</v>
      </c>
      <c r="W320" s="24">
        <f t="shared" si="68"/>
        <v>0</v>
      </c>
      <c r="X320" s="129"/>
    </row>
    <row r="321" spans="1:24" ht="15.75" x14ac:dyDescent="0.25">
      <c r="A321" s="12">
        <v>10</v>
      </c>
      <c r="B321" s="128" t="s">
        <v>539</v>
      </c>
      <c r="C321" s="90">
        <f t="shared" si="67"/>
        <v>0</v>
      </c>
      <c r="D321" s="48">
        <f t="shared" si="67"/>
        <v>0</v>
      </c>
      <c r="E321" s="89">
        <f t="shared" si="67"/>
        <v>0</v>
      </c>
      <c r="F321" s="32"/>
      <c r="G321" s="30"/>
      <c r="H321" s="33"/>
      <c r="I321" s="32"/>
      <c r="J321" s="30"/>
      <c r="K321" s="33"/>
      <c r="L321" s="32"/>
      <c r="M321" s="30"/>
      <c r="N321" s="33"/>
      <c r="O321" s="32"/>
      <c r="P321" s="30"/>
      <c r="Q321" s="31"/>
      <c r="R321" s="32"/>
      <c r="S321" s="30"/>
      <c r="T321" s="31"/>
      <c r="U321" s="23">
        <f t="shared" si="68"/>
        <v>0</v>
      </c>
      <c r="V321" s="23">
        <f t="shared" si="68"/>
        <v>0</v>
      </c>
      <c r="W321" s="24">
        <f t="shared" si="68"/>
        <v>0</v>
      </c>
      <c r="X321" s="129"/>
    </row>
    <row r="322" spans="1:24" ht="15.75" x14ac:dyDescent="0.25">
      <c r="A322" s="12">
        <v>11</v>
      </c>
      <c r="B322" s="128" t="s">
        <v>540</v>
      </c>
      <c r="C322" s="90">
        <f t="shared" si="67"/>
        <v>0</v>
      </c>
      <c r="D322" s="48">
        <f t="shared" si="67"/>
        <v>0</v>
      </c>
      <c r="E322" s="89">
        <f t="shared" si="67"/>
        <v>0</v>
      </c>
      <c r="F322" s="32"/>
      <c r="G322" s="30"/>
      <c r="H322" s="33"/>
      <c r="I322" s="32"/>
      <c r="J322" s="30"/>
      <c r="K322" s="33"/>
      <c r="L322" s="32"/>
      <c r="M322" s="30"/>
      <c r="N322" s="33"/>
      <c r="O322" s="32"/>
      <c r="P322" s="30"/>
      <c r="Q322" s="31"/>
      <c r="R322" s="32"/>
      <c r="S322" s="30"/>
      <c r="T322" s="31"/>
      <c r="U322" s="23">
        <f t="shared" si="68"/>
        <v>0</v>
      </c>
      <c r="V322" s="23">
        <f t="shared" si="68"/>
        <v>0</v>
      </c>
      <c r="W322" s="24">
        <f t="shared" si="68"/>
        <v>0</v>
      </c>
      <c r="X322" s="129"/>
    </row>
    <row r="323" spans="1:24" ht="15.75" x14ac:dyDescent="0.25">
      <c r="A323" s="12">
        <v>12</v>
      </c>
      <c r="B323" s="128" t="s">
        <v>541</v>
      </c>
      <c r="C323" s="90">
        <f t="shared" si="67"/>
        <v>0</v>
      </c>
      <c r="D323" s="48">
        <f t="shared" si="67"/>
        <v>0</v>
      </c>
      <c r="E323" s="89">
        <f t="shared" si="67"/>
        <v>0</v>
      </c>
      <c r="F323" s="32"/>
      <c r="G323" s="30"/>
      <c r="H323" s="33"/>
      <c r="I323" s="32"/>
      <c r="J323" s="30"/>
      <c r="K323" s="33"/>
      <c r="L323" s="32"/>
      <c r="M323" s="30"/>
      <c r="N323" s="33"/>
      <c r="O323" s="32"/>
      <c r="P323" s="30"/>
      <c r="Q323" s="31"/>
      <c r="R323" s="32"/>
      <c r="S323" s="30"/>
      <c r="T323" s="31"/>
      <c r="U323" s="23">
        <f t="shared" si="68"/>
        <v>0</v>
      </c>
      <c r="V323" s="23">
        <f t="shared" si="68"/>
        <v>0</v>
      </c>
      <c r="W323" s="24">
        <f t="shared" si="68"/>
        <v>0</v>
      </c>
      <c r="X323" s="129"/>
    </row>
    <row r="324" spans="1:24" ht="15.75" x14ac:dyDescent="0.25">
      <c r="A324" s="12">
        <v>13</v>
      </c>
      <c r="B324" s="128" t="s">
        <v>542</v>
      </c>
      <c r="C324" s="90">
        <f t="shared" si="67"/>
        <v>0</v>
      </c>
      <c r="D324" s="48">
        <f t="shared" si="67"/>
        <v>0</v>
      </c>
      <c r="E324" s="89">
        <f t="shared" si="67"/>
        <v>0</v>
      </c>
      <c r="F324" s="32"/>
      <c r="G324" s="30"/>
      <c r="H324" s="33"/>
      <c r="I324" s="32"/>
      <c r="J324" s="30"/>
      <c r="K324" s="33"/>
      <c r="L324" s="32"/>
      <c r="M324" s="30"/>
      <c r="N324" s="33"/>
      <c r="O324" s="32"/>
      <c r="P324" s="30"/>
      <c r="Q324" s="31"/>
      <c r="R324" s="32"/>
      <c r="S324" s="30"/>
      <c r="T324" s="31"/>
      <c r="U324" s="23">
        <f t="shared" si="68"/>
        <v>0</v>
      </c>
      <c r="V324" s="23">
        <f t="shared" si="68"/>
        <v>0</v>
      </c>
      <c r="W324" s="24">
        <f t="shared" si="68"/>
        <v>0</v>
      </c>
      <c r="X324" s="129"/>
    </row>
    <row r="325" spans="1:24" ht="15.75" x14ac:dyDescent="0.25">
      <c r="A325" s="12">
        <v>14</v>
      </c>
      <c r="B325" s="128" t="s">
        <v>543</v>
      </c>
      <c r="C325" s="90">
        <f t="shared" si="67"/>
        <v>0</v>
      </c>
      <c r="D325" s="48">
        <f t="shared" si="67"/>
        <v>0</v>
      </c>
      <c r="E325" s="89">
        <f t="shared" si="67"/>
        <v>0</v>
      </c>
      <c r="F325" s="32"/>
      <c r="G325" s="30"/>
      <c r="H325" s="33"/>
      <c r="I325" s="32"/>
      <c r="J325" s="30"/>
      <c r="K325" s="33"/>
      <c r="L325" s="32"/>
      <c r="M325" s="30"/>
      <c r="N325" s="33"/>
      <c r="O325" s="32"/>
      <c r="P325" s="30"/>
      <c r="Q325" s="31"/>
      <c r="R325" s="32"/>
      <c r="S325" s="30"/>
      <c r="T325" s="31"/>
      <c r="U325" s="23">
        <f t="shared" si="68"/>
        <v>0</v>
      </c>
      <c r="V325" s="23">
        <f t="shared" si="68"/>
        <v>0</v>
      </c>
      <c r="W325" s="24">
        <f t="shared" si="68"/>
        <v>0</v>
      </c>
      <c r="X325" s="129"/>
    </row>
    <row r="326" spans="1:24" ht="15.75" x14ac:dyDescent="0.25">
      <c r="A326" s="12">
        <v>15</v>
      </c>
      <c r="B326" s="128" t="s">
        <v>544</v>
      </c>
      <c r="C326" s="90">
        <f t="shared" si="67"/>
        <v>0</v>
      </c>
      <c r="D326" s="48">
        <f t="shared" si="67"/>
        <v>0</v>
      </c>
      <c r="E326" s="89">
        <f t="shared" si="67"/>
        <v>0</v>
      </c>
      <c r="F326" s="32"/>
      <c r="G326" s="30"/>
      <c r="H326" s="33"/>
      <c r="I326" s="32"/>
      <c r="J326" s="30"/>
      <c r="K326" s="33"/>
      <c r="L326" s="32"/>
      <c r="M326" s="30"/>
      <c r="N326" s="33"/>
      <c r="O326" s="32"/>
      <c r="P326" s="30"/>
      <c r="Q326" s="31"/>
      <c r="R326" s="32"/>
      <c r="S326" s="30"/>
      <c r="T326" s="31"/>
      <c r="U326" s="23">
        <f t="shared" si="68"/>
        <v>0</v>
      </c>
      <c r="V326" s="23">
        <f t="shared" si="68"/>
        <v>0</v>
      </c>
      <c r="W326" s="24">
        <f t="shared" si="68"/>
        <v>0</v>
      </c>
      <c r="X326" s="129"/>
    </row>
    <row r="327" spans="1:24" ht="15.75" x14ac:dyDescent="0.25">
      <c r="A327" s="12">
        <v>16</v>
      </c>
      <c r="B327" s="128" t="s">
        <v>545</v>
      </c>
      <c r="C327" s="90">
        <f t="shared" si="67"/>
        <v>0</v>
      </c>
      <c r="D327" s="48">
        <f t="shared" si="67"/>
        <v>0</v>
      </c>
      <c r="E327" s="89">
        <f t="shared" si="67"/>
        <v>0</v>
      </c>
      <c r="F327" s="32"/>
      <c r="G327" s="30"/>
      <c r="H327" s="33"/>
      <c r="I327" s="32"/>
      <c r="J327" s="30"/>
      <c r="K327" s="33"/>
      <c r="L327" s="32"/>
      <c r="M327" s="30"/>
      <c r="N327" s="33"/>
      <c r="O327" s="32"/>
      <c r="P327" s="30"/>
      <c r="Q327" s="31"/>
      <c r="R327" s="32"/>
      <c r="S327" s="30"/>
      <c r="T327" s="31"/>
      <c r="U327" s="23">
        <f t="shared" si="68"/>
        <v>0</v>
      </c>
      <c r="V327" s="23">
        <f t="shared" si="68"/>
        <v>0</v>
      </c>
      <c r="W327" s="24">
        <f t="shared" si="68"/>
        <v>0</v>
      </c>
      <c r="X327" s="129"/>
    </row>
    <row r="328" spans="1:24" ht="15.75" x14ac:dyDescent="0.25">
      <c r="A328" s="12">
        <v>17</v>
      </c>
      <c r="B328" s="128" t="s">
        <v>546</v>
      </c>
      <c r="C328" s="90">
        <f t="shared" si="67"/>
        <v>0</v>
      </c>
      <c r="D328" s="48">
        <f t="shared" si="67"/>
        <v>0</v>
      </c>
      <c r="E328" s="89">
        <f t="shared" si="67"/>
        <v>0</v>
      </c>
      <c r="F328" s="32"/>
      <c r="G328" s="30"/>
      <c r="H328" s="33"/>
      <c r="I328" s="32"/>
      <c r="J328" s="30"/>
      <c r="K328" s="33"/>
      <c r="L328" s="32"/>
      <c r="M328" s="30"/>
      <c r="N328" s="33"/>
      <c r="O328" s="32"/>
      <c r="P328" s="30"/>
      <c r="Q328" s="31"/>
      <c r="R328" s="32"/>
      <c r="S328" s="30"/>
      <c r="T328" s="31"/>
      <c r="U328" s="23">
        <f t="shared" si="68"/>
        <v>0</v>
      </c>
      <c r="V328" s="23">
        <f t="shared" si="68"/>
        <v>0</v>
      </c>
      <c r="W328" s="24">
        <f t="shared" si="68"/>
        <v>0</v>
      </c>
      <c r="X328" s="129"/>
    </row>
    <row r="329" spans="1:24" ht="15.75" x14ac:dyDescent="0.25">
      <c r="A329" s="12">
        <v>18</v>
      </c>
      <c r="B329" s="128" t="s">
        <v>547</v>
      </c>
      <c r="C329" s="90">
        <f t="shared" si="67"/>
        <v>0</v>
      </c>
      <c r="D329" s="48">
        <f t="shared" si="67"/>
        <v>0</v>
      </c>
      <c r="E329" s="89">
        <f t="shared" si="67"/>
        <v>0</v>
      </c>
      <c r="F329" s="32"/>
      <c r="G329" s="30"/>
      <c r="H329" s="33"/>
      <c r="I329" s="32"/>
      <c r="J329" s="30"/>
      <c r="K329" s="33"/>
      <c r="L329" s="32"/>
      <c r="M329" s="30"/>
      <c r="N329" s="33"/>
      <c r="O329" s="32"/>
      <c r="P329" s="30"/>
      <c r="Q329" s="31"/>
      <c r="R329" s="32"/>
      <c r="S329" s="30"/>
      <c r="T329" s="31"/>
      <c r="U329" s="23">
        <f t="shared" si="68"/>
        <v>0</v>
      </c>
      <c r="V329" s="23">
        <f t="shared" si="68"/>
        <v>0</v>
      </c>
      <c r="W329" s="24">
        <f t="shared" si="68"/>
        <v>0</v>
      </c>
      <c r="X329" s="129"/>
    </row>
    <row r="330" spans="1:24" ht="15.75" x14ac:dyDescent="0.25">
      <c r="A330" s="12">
        <v>19</v>
      </c>
      <c r="B330" s="128" t="s">
        <v>548</v>
      </c>
      <c r="C330" s="90">
        <f t="shared" si="67"/>
        <v>0</v>
      </c>
      <c r="D330" s="48">
        <f t="shared" si="67"/>
        <v>0</v>
      </c>
      <c r="E330" s="89">
        <f t="shared" si="67"/>
        <v>0</v>
      </c>
      <c r="F330" s="32"/>
      <c r="G330" s="30"/>
      <c r="H330" s="33"/>
      <c r="I330" s="32"/>
      <c r="J330" s="30"/>
      <c r="K330" s="33"/>
      <c r="L330" s="32"/>
      <c r="M330" s="30"/>
      <c r="N330" s="33"/>
      <c r="O330" s="32"/>
      <c r="P330" s="30"/>
      <c r="Q330" s="31"/>
      <c r="R330" s="32"/>
      <c r="S330" s="30"/>
      <c r="T330" s="31"/>
      <c r="U330" s="23">
        <f t="shared" si="68"/>
        <v>0</v>
      </c>
      <c r="V330" s="23">
        <f t="shared" si="68"/>
        <v>0</v>
      </c>
      <c r="W330" s="24">
        <f t="shared" si="68"/>
        <v>0</v>
      </c>
      <c r="X330" s="129"/>
    </row>
    <row r="331" spans="1:24" ht="15.75" x14ac:dyDescent="0.25">
      <c r="A331" s="12">
        <v>20</v>
      </c>
      <c r="B331" s="128" t="s">
        <v>549</v>
      </c>
      <c r="C331" s="90">
        <f t="shared" si="67"/>
        <v>0</v>
      </c>
      <c r="D331" s="48">
        <f t="shared" si="67"/>
        <v>0</v>
      </c>
      <c r="E331" s="89">
        <f t="shared" si="67"/>
        <v>0</v>
      </c>
      <c r="F331" s="32"/>
      <c r="G331" s="30"/>
      <c r="H331" s="33"/>
      <c r="I331" s="32"/>
      <c r="J331" s="30"/>
      <c r="K331" s="33"/>
      <c r="L331" s="32"/>
      <c r="M331" s="30"/>
      <c r="N331" s="33"/>
      <c r="O331" s="32"/>
      <c r="P331" s="30"/>
      <c r="Q331" s="31"/>
      <c r="R331" s="32"/>
      <c r="S331" s="30"/>
      <c r="T331" s="31"/>
      <c r="U331" s="23">
        <f t="shared" si="68"/>
        <v>0</v>
      </c>
      <c r="V331" s="23">
        <f t="shared" si="68"/>
        <v>0</v>
      </c>
      <c r="W331" s="24">
        <f t="shared" si="68"/>
        <v>0</v>
      </c>
      <c r="X331" s="129"/>
    </row>
    <row r="332" spans="1:24" ht="15.75" x14ac:dyDescent="0.25">
      <c r="A332" s="12">
        <v>21</v>
      </c>
      <c r="B332" s="128" t="s">
        <v>550</v>
      </c>
      <c r="C332" s="90">
        <f t="shared" si="67"/>
        <v>0</v>
      </c>
      <c r="D332" s="48">
        <f t="shared" si="67"/>
        <v>0</v>
      </c>
      <c r="E332" s="89">
        <f t="shared" si="67"/>
        <v>0</v>
      </c>
      <c r="F332" s="32"/>
      <c r="G332" s="30"/>
      <c r="H332" s="33"/>
      <c r="I332" s="32"/>
      <c r="J332" s="30"/>
      <c r="K332" s="33"/>
      <c r="L332" s="32"/>
      <c r="M332" s="30"/>
      <c r="N332" s="33"/>
      <c r="O332" s="32"/>
      <c r="P332" s="30"/>
      <c r="Q332" s="31"/>
      <c r="R332" s="32"/>
      <c r="S332" s="30"/>
      <c r="T332" s="31"/>
      <c r="U332" s="23">
        <f t="shared" si="68"/>
        <v>0</v>
      </c>
      <c r="V332" s="23">
        <f t="shared" si="68"/>
        <v>0</v>
      </c>
      <c r="W332" s="24">
        <f t="shared" si="68"/>
        <v>0</v>
      </c>
      <c r="X332" s="129"/>
    </row>
    <row r="333" spans="1:24" ht="15.75" x14ac:dyDescent="0.25">
      <c r="A333" s="12">
        <v>22</v>
      </c>
      <c r="B333" s="128" t="s">
        <v>551</v>
      </c>
      <c r="C333" s="90">
        <f t="shared" si="67"/>
        <v>0</v>
      </c>
      <c r="D333" s="48">
        <f t="shared" si="67"/>
        <v>0</v>
      </c>
      <c r="E333" s="89">
        <f t="shared" si="67"/>
        <v>0</v>
      </c>
      <c r="F333" s="32"/>
      <c r="G333" s="30"/>
      <c r="H333" s="33"/>
      <c r="I333" s="32"/>
      <c r="J333" s="30"/>
      <c r="K333" s="33"/>
      <c r="L333" s="32"/>
      <c r="M333" s="30"/>
      <c r="N333" s="33"/>
      <c r="O333" s="32"/>
      <c r="P333" s="30"/>
      <c r="Q333" s="31"/>
      <c r="R333" s="32"/>
      <c r="S333" s="30"/>
      <c r="T333" s="31"/>
      <c r="U333" s="23">
        <f t="shared" si="68"/>
        <v>0</v>
      </c>
      <c r="V333" s="23">
        <f t="shared" si="68"/>
        <v>0</v>
      </c>
      <c r="W333" s="24">
        <f t="shared" si="68"/>
        <v>0</v>
      </c>
      <c r="X333" s="129"/>
    </row>
    <row r="334" spans="1:24" ht="15.75" x14ac:dyDescent="0.25">
      <c r="A334" s="12">
        <v>23</v>
      </c>
      <c r="B334" s="128" t="s">
        <v>552</v>
      </c>
      <c r="C334" s="90">
        <f t="shared" si="67"/>
        <v>0</v>
      </c>
      <c r="D334" s="48">
        <f t="shared" si="67"/>
        <v>0</v>
      </c>
      <c r="E334" s="89">
        <f t="shared" si="67"/>
        <v>0</v>
      </c>
      <c r="F334" s="32"/>
      <c r="G334" s="30"/>
      <c r="H334" s="33"/>
      <c r="I334" s="32"/>
      <c r="J334" s="30"/>
      <c r="K334" s="33"/>
      <c r="L334" s="32"/>
      <c r="M334" s="30"/>
      <c r="N334" s="33"/>
      <c r="O334" s="32"/>
      <c r="P334" s="30"/>
      <c r="Q334" s="31"/>
      <c r="R334" s="32"/>
      <c r="S334" s="30"/>
      <c r="T334" s="31"/>
      <c r="U334" s="23">
        <f t="shared" si="68"/>
        <v>0</v>
      </c>
      <c r="V334" s="23">
        <f t="shared" si="68"/>
        <v>0</v>
      </c>
      <c r="W334" s="24">
        <f t="shared" si="68"/>
        <v>0</v>
      </c>
      <c r="X334" s="129"/>
    </row>
    <row r="335" spans="1:24" ht="15.75" x14ac:dyDescent="0.25">
      <c r="A335" s="12">
        <v>24</v>
      </c>
      <c r="B335" s="128" t="s">
        <v>553</v>
      </c>
      <c r="C335" s="90">
        <f t="shared" si="67"/>
        <v>0</v>
      </c>
      <c r="D335" s="48">
        <f t="shared" si="67"/>
        <v>0</v>
      </c>
      <c r="E335" s="89">
        <f t="shared" si="67"/>
        <v>0</v>
      </c>
      <c r="F335" s="32"/>
      <c r="G335" s="30"/>
      <c r="H335" s="33"/>
      <c r="I335" s="32"/>
      <c r="J335" s="30"/>
      <c r="K335" s="33"/>
      <c r="L335" s="32"/>
      <c r="M335" s="30"/>
      <c r="N335" s="33"/>
      <c r="O335" s="32"/>
      <c r="P335" s="30"/>
      <c r="Q335" s="31"/>
      <c r="R335" s="32"/>
      <c r="S335" s="30"/>
      <c r="T335" s="31"/>
      <c r="U335" s="23">
        <f t="shared" si="68"/>
        <v>0</v>
      </c>
      <c r="V335" s="23">
        <f t="shared" si="68"/>
        <v>0</v>
      </c>
      <c r="W335" s="24">
        <f t="shared" si="68"/>
        <v>0</v>
      </c>
      <c r="X335" s="129"/>
    </row>
    <row r="336" spans="1:24" ht="15.75" x14ac:dyDescent="0.25">
      <c r="A336" s="12">
        <v>25</v>
      </c>
      <c r="B336" s="128" t="s">
        <v>554</v>
      </c>
      <c r="C336" s="90">
        <f t="shared" si="67"/>
        <v>0</v>
      </c>
      <c r="D336" s="48">
        <f t="shared" si="67"/>
        <v>0</v>
      </c>
      <c r="E336" s="89">
        <f t="shared" si="67"/>
        <v>0</v>
      </c>
      <c r="F336" s="32"/>
      <c r="G336" s="30"/>
      <c r="H336" s="33"/>
      <c r="I336" s="32"/>
      <c r="J336" s="30"/>
      <c r="K336" s="33"/>
      <c r="L336" s="32"/>
      <c r="M336" s="30"/>
      <c r="N336" s="33"/>
      <c r="O336" s="32"/>
      <c r="P336" s="30"/>
      <c r="Q336" s="31"/>
      <c r="R336" s="32"/>
      <c r="S336" s="30"/>
      <c r="T336" s="31"/>
      <c r="U336" s="23">
        <f t="shared" si="68"/>
        <v>0</v>
      </c>
      <c r="V336" s="23">
        <f t="shared" si="68"/>
        <v>0</v>
      </c>
      <c r="W336" s="24">
        <f t="shared" si="68"/>
        <v>0</v>
      </c>
      <c r="X336" s="129"/>
    </row>
    <row r="337" spans="1:25" ht="15.75" x14ac:dyDescent="0.25">
      <c r="A337" s="12">
        <v>26</v>
      </c>
      <c r="B337" s="128" t="s">
        <v>555</v>
      </c>
      <c r="C337" s="90">
        <f t="shared" si="67"/>
        <v>0</v>
      </c>
      <c r="D337" s="48">
        <f t="shared" si="67"/>
        <v>0</v>
      </c>
      <c r="E337" s="89">
        <f t="shared" si="67"/>
        <v>0</v>
      </c>
      <c r="F337" s="32"/>
      <c r="G337" s="30"/>
      <c r="H337" s="33"/>
      <c r="I337" s="32"/>
      <c r="J337" s="30"/>
      <c r="K337" s="33"/>
      <c r="L337" s="32"/>
      <c r="M337" s="30"/>
      <c r="N337" s="33"/>
      <c r="O337" s="32"/>
      <c r="P337" s="30"/>
      <c r="Q337" s="31"/>
      <c r="R337" s="32"/>
      <c r="S337" s="30"/>
      <c r="T337" s="31"/>
      <c r="U337" s="23">
        <f t="shared" si="68"/>
        <v>0</v>
      </c>
      <c r="V337" s="23">
        <f t="shared" si="68"/>
        <v>0</v>
      </c>
      <c r="W337" s="24">
        <f t="shared" si="68"/>
        <v>0</v>
      </c>
      <c r="X337" s="129"/>
    </row>
    <row r="338" spans="1:25" s="26" customFormat="1" ht="15.75" x14ac:dyDescent="0.25">
      <c r="A338" s="17">
        <v>21</v>
      </c>
      <c r="B338" s="125" t="s">
        <v>556</v>
      </c>
      <c r="C338" s="28">
        <f>IF(SUM(C339:C349)&gt;0,SUM(C339:C349),0)</f>
        <v>0</v>
      </c>
      <c r="D338" s="23">
        <f>IF(SUM(D339:D349)&gt;0,SUM(D339:D349),0)</f>
        <v>0</v>
      </c>
      <c r="E338" s="27">
        <f>IF(SUM(E339:E349)&gt;0,SUM(E339:E349),0)</f>
        <v>0</v>
      </c>
      <c r="F338" s="28">
        <f t="shared" ref="F338:T338" si="69">IF(SUM(F339:F349)&gt;0,SUM(F339:F349),0)</f>
        <v>0</v>
      </c>
      <c r="G338" s="23">
        <f t="shared" si="69"/>
        <v>0</v>
      </c>
      <c r="H338" s="136">
        <f t="shared" si="69"/>
        <v>0</v>
      </c>
      <c r="I338" s="23">
        <f t="shared" si="69"/>
        <v>0</v>
      </c>
      <c r="J338" s="23">
        <f t="shared" si="69"/>
        <v>0</v>
      </c>
      <c r="K338" s="136">
        <f t="shared" si="69"/>
        <v>0</v>
      </c>
      <c r="L338" s="23">
        <f t="shared" si="69"/>
        <v>0</v>
      </c>
      <c r="M338" s="23">
        <f t="shared" si="69"/>
        <v>0</v>
      </c>
      <c r="N338" s="24">
        <f t="shared" si="69"/>
        <v>0</v>
      </c>
      <c r="O338" s="28">
        <f t="shared" si="69"/>
        <v>0</v>
      </c>
      <c r="P338" s="23">
        <f t="shared" si="69"/>
        <v>0</v>
      </c>
      <c r="Q338" s="27">
        <f t="shared" si="69"/>
        <v>0</v>
      </c>
      <c r="R338" s="28">
        <f t="shared" si="69"/>
        <v>0</v>
      </c>
      <c r="S338" s="23">
        <f t="shared" si="69"/>
        <v>0</v>
      </c>
      <c r="T338" s="27">
        <f t="shared" si="69"/>
        <v>0</v>
      </c>
      <c r="U338" s="23">
        <f>SUM(C338,R338)</f>
        <v>0</v>
      </c>
      <c r="V338" s="23">
        <f>SUM(D338,S338)</f>
        <v>0</v>
      </c>
      <c r="W338" s="24">
        <f>SUM(E338,T338)</f>
        <v>0</v>
      </c>
      <c r="X338" s="126"/>
    </row>
    <row r="339" spans="1:25" ht="15.75" x14ac:dyDescent="0.25">
      <c r="A339" s="12">
        <v>1</v>
      </c>
      <c r="B339" s="128" t="s">
        <v>557</v>
      </c>
      <c r="C339" s="90">
        <f t="shared" ref="C339:E349" si="70">SUM(F339,I339,L339,O339)</f>
        <v>0</v>
      </c>
      <c r="D339" s="48">
        <f t="shared" si="70"/>
        <v>0</v>
      </c>
      <c r="E339" s="89">
        <f t="shared" si="70"/>
        <v>0</v>
      </c>
      <c r="F339" s="32"/>
      <c r="G339" s="30"/>
      <c r="H339" s="33"/>
      <c r="I339" s="32"/>
      <c r="J339" s="30"/>
      <c r="K339" s="33"/>
      <c r="L339" s="32"/>
      <c r="M339" s="30"/>
      <c r="N339" s="33"/>
      <c r="O339" s="32"/>
      <c r="P339" s="30"/>
      <c r="Q339" s="31"/>
      <c r="R339" s="32"/>
      <c r="S339" s="30"/>
      <c r="T339" s="31"/>
      <c r="U339" s="23">
        <f t="shared" ref="U339:W349" si="71">SUM(C339,R339)</f>
        <v>0</v>
      </c>
      <c r="V339" s="23">
        <f t="shared" si="71"/>
        <v>0</v>
      </c>
      <c r="W339" s="24">
        <f t="shared" si="71"/>
        <v>0</v>
      </c>
      <c r="X339" s="129"/>
    </row>
    <row r="340" spans="1:25" ht="15.75" x14ac:dyDescent="0.25">
      <c r="A340" s="12">
        <v>2</v>
      </c>
      <c r="B340" s="128" t="s">
        <v>558</v>
      </c>
      <c r="C340" s="90">
        <f t="shared" si="70"/>
        <v>0</v>
      </c>
      <c r="D340" s="48">
        <f t="shared" si="70"/>
        <v>0</v>
      </c>
      <c r="E340" s="89">
        <f t="shared" si="70"/>
        <v>0</v>
      </c>
      <c r="F340" s="32"/>
      <c r="G340" s="30"/>
      <c r="H340" s="33"/>
      <c r="I340" s="32"/>
      <c r="J340" s="30"/>
      <c r="K340" s="33"/>
      <c r="L340" s="32"/>
      <c r="M340" s="30"/>
      <c r="N340" s="33"/>
      <c r="O340" s="32"/>
      <c r="P340" s="30"/>
      <c r="Q340" s="31"/>
      <c r="R340" s="32"/>
      <c r="S340" s="30"/>
      <c r="T340" s="31"/>
      <c r="U340" s="23">
        <f t="shared" si="71"/>
        <v>0</v>
      </c>
      <c r="V340" s="23">
        <f t="shared" si="71"/>
        <v>0</v>
      </c>
      <c r="W340" s="24">
        <f t="shared" si="71"/>
        <v>0</v>
      </c>
      <c r="X340" s="129"/>
    </row>
    <row r="341" spans="1:25" ht="15.75" x14ac:dyDescent="0.25">
      <c r="A341" s="12">
        <v>3</v>
      </c>
      <c r="B341" s="128" t="s">
        <v>559</v>
      </c>
      <c r="C341" s="90">
        <f t="shared" si="70"/>
        <v>0</v>
      </c>
      <c r="D341" s="48">
        <f t="shared" si="70"/>
        <v>0</v>
      </c>
      <c r="E341" s="89">
        <f t="shared" si="70"/>
        <v>0</v>
      </c>
      <c r="F341" s="32"/>
      <c r="G341" s="30"/>
      <c r="H341" s="33"/>
      <c r="I341" s="32"/>
      <c r="J341" s="30"/>
      <c r="K341" s="33"/>
      <c r="L341" s="32"/>
      <c r="M341" s="30"/>
      <c r="N341" s="33"/>
      <c r="O341" s="32"/>
      <c r="P341" s="30"/>
      <c r="Q341" s="31"/>
      <c r="R341" s="32"/>
      <c r="S341" s="30"/>
      <c r="T341" s="31"/>
      <c r="U341" s="23">
        <f t="shared" si="71"/>
        <v>0</v>
      </c>
      <c r="V341" s="23">
        <f t="shared" si="71"/>
        <v>0</v>
      </c>
      <c r="W341" s="24">
        <f t="shared" si="71"/>
        <v>0</v>
      </c>
      <c r="X341" s="129"/>
    </row>
    <row r="342" spans="1:25" ht="15.75" x14ac:dyDescent="0.25">
      <c r="A342" s="12">
        <v>4</v>
      </c>
      <c r="B342" s="128" t="s">
        <v>560</v>
      </c>
      <c r="C342" s="90">
        <f t="shared" si="70"/>
        <v>0</v>
      </c>
      <c r="D342" s="48">
        <f t="shared" si="70"/>
        <v>0</v>
      </c>
      <c r="E342" s="89">
        <f t="shared" si="70"/>
        <v>0</v>
      </c>
      <c r="F342" s="32"/>
      <c r="G342" s="30"/>
      <c r="H342" s="33"/>
      <c r="I342" s="32"/>
      <c r="J342" s="30"/>
      <c r="K342" s="33"/>
      <c r="L342" s="32"/>
      <c r="M342" s="30"/>
      <c r="N342" s="33"/>
      <c r="O342" s="32"/>
      <c r="P342" s="30"/>
      <c r="Q342" s="31"/>
      <c r="R342" s="32"/>
      <c r="S342" s="30"/>
      <c r="T342" s="31"/>
      <c r="U342" s="23">
        <f t="shared" si="71"/>
        <v>0</v>
      </c>
      <c r="V342" s="23">
        <f t="shared" si="71"/>
        <v>0</v>
      </c>
      <c r="W342" s="24">
        <f t="shared" si="71"/>
        <v>0</v>
      </c>
      <c r="X342" s="129"/>
    </row>
    <row r="343" spans="1:25" ht="15.75" x14ac:dyDescent="0.25">
      <c r="A343" s="12">
        <v>5</v>
      </c>
      <c r="B343" s="128" t="s">
        <v>561</v>
      </c>
      <c r="C343" s="90">
        <f t="shared" si="70"/>
        <v>0</v>
      </c>
      <c r="D343" s="48">
        <f t="shared" si="70"/>
        <v>0</v>
      </c>
      <c r="E343" s="89">
        <f t="shared" si="70"/>
        <v>0</v>
      </c>
      <c r="F343" s="32"/>
      <c r="G343" s="30"/>
      <c r="H343" s="33"/>
      <c r="I343" s="32"/>
      <c r="J343" s="30"/>
      <c r="K343" s="33"/>
      <c r="L343" s="32"/>
      <c r="M343" s="30"/>
      <c r="N343" s="33"/>
      <c r="O343" s="32"/>
      <c r="P343" s="30"/>
      <c r="Q343" s="31"/>
      <c r="R343" s="32"/>
      <c r="S343" s="30"/>
      <c r="T343" s="31"/>
      <c r="U343" s="23">
        <f t="shared" si="71"/>
        <v>0</v>
      </c>
      <c r="V343" s="23">
        <f t="shared" si="71"/>
        <v>0</v>
      </c>
      <c r="W343" s="24">
        <f t="shared" si="71"/>
        <v>0</v>
      </c>
      <c r="X343" s="129"/>
    </row>
    <row r="344" spans="1:25" ht="15.75" x14ac:dyDescent="0.25">
      <c r="A344" s="12">
        <v>6</v>
      </c>
      <c r="B344" s="128" t="s">
        <v>562</v>
      </c>
      <c r="C344" s="90">
        <f t="shared" si="70"/>
        <v>0</v>
      </c>
      <c r="D344" s="48">
        <f t="shared" si="70"/>
        <v>0</v>
      </c>
      <c r="E344" s="89">
        <f t="shared" si="70"/>
        <v>0</v>
      </c>
      <c r="F344" s="32"/>
      <c r="G344" s="30"/>
      <c r="H344" s="33"/>
      <c r="I344" s="32"/>
      <c r="J344" s="30"/>
      <c r="K344" s="33"/>
      <c r="L344" s="32"/>
      <c r="M344" s="30"/>
      <c r="N344" s="33"/>
      <c r="O344" s="32"/>
      <c r="P344" s="30"/>
      <c r="Q344" s="31"/>
      <c r="R344" s="32"/>
      <c r="S344" s="30"/>
      <c r="T344" s="31"/>
      <c r="U344" s="23">
        <f t="shared" si="71"/>
        <v>0</v>
      </c>
      <c r="V344" s="23">
        <f t="shared" si="71"/>
        <v>0</v>
      </c>
      <c r="W344" s="24">
        <f t="shared" si="71"/>
        <v>0</v>
      </c>
      <c r="X344" s="129"/>
    </row>
    <row r="345" spans="1:25" ht="15.75" x14ac:dyDescent="0.25">
      <c r="A345" s="12">
        <v>7</v>
      </c>
      <c r="B345" s="128" t="s">
        <v>563</v>
      </c>
      <c r="C345" s="90">
        <f t="shared" si="70"/>
        <v>0</v>
      </c>
      <c r="D345" s="48">
        <f t="shared" si="70"/>
        <v>0</v>
      </c>
      <c r="E345" s="89">
        <f t="shared" si="70"/>
        <v>0</v>
      </c>
      <c r="F345" s="32"/>
      <c r="G345" s="30"/>
      <c r="H345" s="33"/>
      <c r="I345" s="32"/>
      <c r="J345" s="30"/>
      <c r="K345" s="33"/>
      <c r="L345" s="32"/>
      <c r="M345" s="30"/>
      <c r="N345" s="33"/>
      <c r="O345" s="32"/>
      <c r="P345" s="30"/>
      <c r="Q345" s="31"/>
      <c r="R345" s="32"/>
      <c r="S345" s="30"/>
      <c r="T345" s="31"/>
      <c r="U345" s="23">
        <f t="shared" si="71"/>
        <v>0</v>
      </c>
      <c r="V345" s="23">
        <f t="shared" si="71"/>
        <v>0</v>
      </c>
      <c r="W345" s="24">
        <f t="shared" si="71"/>
        <v>0</v>
      </c>
      <c r="X345" s="129"/>
    </row>
    <row r="346" spans="1:25" ht="15.75" x14ac:dyDescent="0.25">
      <c r="A346" s="12">
        <v>8</v>
      </c>
      <c r="B346" s="128" t="s">
        <v>564</v>
      </c>
      <c r="C346" s="90">
        <f t="shared" si="70"/>
        <v>0</v>
      </c>
      <c r="D346" s="48">
        <f t="shared" si="70"/>
        <v>0</v>
      </c>
      <c r="E346" s="89">
        <f t="shared" si="70"/>
        <v>0</v>
      </c>
      <c r="F346" s="32"/>
      <c r="G346" s="30"/>
      <c r="H346" s="33"/>
      <c r="I346" s="32"/>
      <c r="J346" s="30"/>
      <c r="K346" s="33"/>
      <c r="L346" s="32"/>
      <c r="M346" s="30"/>
      <c r="N346" s="33"/>
      <c r="O346" s="32"/>
      <c r="P346" s="30"/>
      <c r="Q346" s="31"/>
      <c r="R346" s="32"/>
      <c r="S346" s="30"/>
      <c r="T346" s="31"/>
      <c r="U346" s="23">
        <f t="shared" si="71"/>
        <v>0</v>
      </c>
      <c r="V346" s="23">
        <f t="shared" si="71"/>
        <v>0</v>
      </c>
      <c r="W346" s="24">
        <f t="shared" si="71"/>
        <v>0</v>
      </c>
      <c r="X346" s="129"/>
    </row>
    <row r="347" spans="1:25" ht="15.75" x14ac:dyDescent="0.25">
      <c r="A347" s="12">
        <v>9</v>
      </c>
      <c r="B347" s="128" t="s">
        <v>565</v>
      </c>
      <c r="C347" s="90">
        <f t="shared" si="70"/>
        <v>0</v>
      </c>
      <c r="D347" s="48">
        <f t="shared" si="70"/>
        <v>0</v>
      </c>
      <c r="E347" s="89">
        <f t="shared" si="70"/>
        <v>0</v>
      </c>
      <c r="F347" s="32"/>
      <c r="G347" s="30"/>
      <c r="H347" s="33"/>
      <c r="I347" s="32"/>
      <c r="J347" s="30"/>
      <c r="K347" s="33"/>
      <c r="L347" s="32"/>
      <c r="M347" s="30"/>
      <c r="N347" s="33"/>
      <c r="O347" s="32"/>
      <c r="P347" s="30"/>
      <c r="Q347" s="31"/>
      <c r="R347" s="32"/>
      <c r="S347" s="30"/>
      <c r="T347" s="31"/>
      <c r="U347" s="23">
        <f t="shared" si="71"/>
        <v>0</v>
      </c>
      <c r="V347" s="23">
        <f t="shared" si="71"/>
        <v>0</v>
      </c>
      <c r="W347" s="24">
        <f t="shared" si="71"/>
        <v>0</v>
      </c>
      <c r="X347" s="129"/>
    </row>
    <row r="348" spans="1:25" ht="15.75" x14ac:dyDescent="0.25">
      <c r="A348" s="12">
        <v>10</v>
      </c>
      <c r="B348" s="128" t="s">
        <v>566</v>
      </c>
      <c r="C348" s="90">
        <f t="shared" si="70"/>
        <v>0</v>
      </c>
      <c r="D348" s="48">
        <f t="shared" si="70"/>
        <v>0</v>
      </c>
      <c r="E348" s="89">
        <f t="shared" si="70"/>
        <v>0</v>
      </c>
      <c r="F348" s="32"/>
      <c r="G348" s="30"/>
      <c r="H348" s="33"/>
      <c r="I348" s="32"/>
      <c r="J348" s="30"/>
      <c r="K348" s="33"/>
      <c r="L348" s="32"/>
      <c r="M348" s="30"/>
      <c r="N348" s="33"/>
      <c r="O348" s="32"/>
      <c r="P348" s="30"/>
      <c r="Q348" s="31"/>
      <c r="R348" s="32"/>
      <c r="S348" s="30"/>
      <c r="T348" s="31"/>
      <c r="U348" s="23">
        <f t="shared" si="71"/>
        <v>0</v>
      </c>
      <c r="V348" s="23">
        <f t="shared" si="71"/>
        <v>0</v>
      </c>
      <c r="W348" s="24">
        <f t="shared" si="71"/>
        <v>0</v>
      </c>
      <c r="X348" s="129"/>
    </row>
    <row r="349" spans="1:25" ht="15.75" x14ac:dyDescent="0.25">
      <c r="A349" s="12">
        <v>11</v>
      </c>
      <c r="B349" s="128" t="s">
        <v>567</v>
      </c>
      <c r="C349" s="90">
        <f t="shared" si="70"/>
        <v>0</v>
      </c>
      <c r="D349" s="48">
        <f t="shared" si="70"/>
        <v>0</v>
      </c>
      <c r="E349" s="89">
        <f t="shared" si="70"/>
        <v>0</v>
      </c>
      <c r="F349" s="32"/>
      <c r="G349" s="30"/>
      <c r="H349" s="33"/>
      <c r="I349" s="32"/>
      <c r="J349" s="30"/>
      <c r="K349" s="33"/>
      <c r="L349" s="32"/>
      <c r="M349" s="30"/>
      <c r="N349" s="33"/>
      <c r="O349" s="32"/>
      <c r="P349" s="30"/>
      <c r="Q349" s="31"/>
      <c r="R349" s="32"/>
      <c r="S349" s="30"/>
      <c r="T349" s="31"/>
      <c r="U349" s="23">
        <f t="shared" si="71"/>
        <v>0</v>
      </c>
      <c r="V349" s="23">
        <f t="shared" si="71"/>
        <v>0</v>
      </c>
      <c r="W349" s="24">
        <f t="shared" si="71"/>
        <v>0</v>
      </c>
      <c r="X349" s="129"/>
    </row>
    <row r="350" spans="1:25" s="26" customFormat="1" ht="15.75" x14ac:dyDescent="0.25">
      <c r="A350" s="17">
        <v>22</v>
      </c>
      <c r="B350" s="125" t="s">
        <v>568</v>
      </c>
      <c r="C350" s="28">
        <f>IF(SUM(C351:C368)&gt;0,SUM(C351:C368),0)</f>
        <v>0</v>
      </c>
      <c r="D350" s="23">
        <f>IF(SUM(D351:D368)&gt;0,SUM(D351:D368),0)</f>
        <v>0</v>
      </c>
      <c r="E350" s="27">
        <f>IF(SUM(E351:E368)&gt;0,SUM(E351:E368),0)</f>
        <v>0</v>
      </c>
      <c r="F350" s="28">
        <f t="shared" ref="F350:T350" si="72">IF(SUM(F351:F368)&gt;0,SUM(F351:F368),0)</f>
        <v>0</v>
      </c>
      <c r="G350" s="23">
        <f t="shared" si="72"/>
        <v>0</v>
      </c>
      <c r="H350" s="136">
        <f t="shared" si="72"/>
        <v>0</v>
      </c>
      <c r="I350" s="23">
        <f t="shared" si="72"/>
        <v>0</v>
      </c>
      <c r="J350" s="23">
        <f t="shared" si="72"/>
        <v>0</v>
      </c>
      <c r="K350" s="24">
        <f t="shared" si="72"/>
        <v>0</v>
      </c>
      <c r="L350" s="28">
        <f t="shared" si="72"/>
        <v>0</v>
      </c>
      <c r="M350" s="23">
        <f t="shared" si="72"/>
        <v>0</v>
      </c>
      <c r="N350" s="136">
        <f t="shared" si="72"/>
        <v>0</v>
      </c>
      <c r="O350" s="23">
        <f t="shared" si="72"/>
        <v>0</v>
      </c>
      <c r="P350" s="23">
        <f t="shared" si="72"/>
        <v>0</v>
      </c>
      <c r="Q350" s="27">
        <f t="shared" si="72"/>
        <v>0</v>
      </c>
      <c r="R350" s="28">
        <f t="shared" si="72"/>
        <v>0</v>
      </c>
      <c r="S350" s="23">
        <f t="shared" si="72"/>
        <v>0</v>
      </c>
      <c r="T350" s="27">
        <f t="shared" si="72"/>
        <v>0</v>
      </c>
      <c r="U350" s="23">
        <f>SUM(C350,R350)</f>
        <v>0</v>
      </c>
      <c r="V350" s="23">
        <f>SUM(D350,S350)</f>
        <v>0</v>
      </c>
      <c r="W350" s="24">
        <f>SUM(E350,T350)</f>
        <v>0</v>
      </c>
      <c r="X350" s="126"/>
      <c r="Y350" s="2"/>
    </row>
    <row r="351" spans="1:25" ht="15.75" x14ac:dyDescent="0.25">
      <c r="A351" s="12">
        <v>1</v>
      </c>
      <c r="B351" s="128" t="s">
        <v>569</v>
      </c>
      <c r="C351" s="90">
        <f t="shared" ref="C351:E368" si="73">SUM(F351,I351,L351,O351)</f>
        <v>0</v>
      </c>
      <c r="D351" s="48">
        <f t="shared" si="73"/>
        <v>0</v>
      </c>
      <c r="E351" s="89">
        <f t="shared" si="73"/>
        <v>0</v>
      </c>
      <c r="F351" s="32"/>
      <c r="G351" s="30"/>
      <c r="H351" s="33"/>
      <c r="I351" s="32"/>
      <c r="J351" s="30"/>
      <c r="K351" s="33"/>
      <c r="L351" s="32"/>
      <c r="M351" s="30"/>
      <c r="N351" s="33"/>
      <c r="O351" s="32"/>
      <c r="P351" s="30"/>
      <c r="Q351" s="31"/>
      <c r="R351" s="32"/>
      <c r="S351" s="30"/>
      <c r="T351" s="31"/>
      <c r="U351" s="23">
        <f t="shared" ref="U351:W368" si="74">SUM(C351,R351)</f>
        <v>0</v>
      </c>
      <c r="V351" s="23">
        <f t="shared" si="74"/>
        <v>0</v>
      </c>
      <c r="W351" s="24">
        <f t="shared" si="74"/>
        <v>0</v>
      </c>
      <c r="X351" s="129"/>
    </row>
    <row r="352" spans="1:25" ht="15.75" x14ac:dyDescent="0.25">
      <c r="A352" s="12">
        <v>2</v>
      </c>
      <c r="B352" s="128" t="s">
        <v>570</v>
      </c>
      <c r="C352" s="90">
        <f t="shared" si="73"/>
        <v>0</v>
      </c>
      <c r="D352" s="48">
        <f t="shared" si="73"/>
        <v>0</v>
      </c>
      <c r="E352" s="89">
        <f t="shared" si="73"/>
        <v>0</v>
      </c>
      <c r="F352" s="32"/>
      <c r="G352" s="30"/>
      <c r="H352" s="33"/>
      <c r="I352" s="32"/>
      <c r="J352" s="30"/>
      <c r="K352" s="33"/>
      <c r="L352" s="32"/>
      <c r="M352" s="30"/>
      <c r="N352" s="33"/>
      <c r="O352" s="32"/>
      <c r="P352" s="30"/>
      <c r="Q352" s="31"/>
      <c r="R352" s="32"/>
      <c r="S352" s="30"/>
      <c r="T352" s="31"/>
      <c r="U352" s="23">
        <f t="shared" si="74"/>
        <v>0</v>
      </c>
      <c r="V352" s="23">
        <f t="shared" si="74"/>
        <v>0</v>
      </c>
      <c r="W352" s="24">
        <f t="shared" si="74"/>
        <v>0</v>
      </c>
      <c r="X352" s="129"/>
    </row>
    <row r="353" spans="1:24" ht="15.75" x14ac:dyDescent="0.25">
      <c r="A353" s="12">
        <v>3</v>
      </c>
      <c r="B353" s="128" t="s">
        <v>571</v>
      </c>
      <c r="C353" s="90">
        <f t="shared" si="73"/>
        <v>0</v>
      </c>
      <c r="D353" s="48">
        <f t="shared" si="73"/>
        <v>0</v>
      </c>
      <c r="E353" s="89">
        <f t="shared" si="73"/>
        <v>0</v>
      </c>
      <c r="F353" s="32"/>
      <c r="G353" s="30"/>
      <c r="H353" s="33"/>
      <c r="I353" s="32"/>
      <c r="J353" s="30"/>
      <c r="K353" s="33"/>
      <c r="L353" s="32"/>
      <c r="M353" s="30"/>
      <c r="N353" s="33"/>
      <c r="O353" s="32"/>
      <c r="P353" s="30"/>
      <c r="Q353" s="31"/>
      <c r="R353" s="32"/>
      <c r="S353" s="30"/>
      <c r="T353" s="31"/>
      <c r="U353" s="23">
        <f t="shared" si="74"/>
        <v>0</v>
      </c>
      <c r="V353" s="23">
        <f t="shared" si="74"/>
        <v>0</v>
      </c>
      <c r="W353" s="24">
        <f t="shared" si="74"/>
        <v>0</v>
      </c>
      <c r="X353" s="129"/>
    </row>
    <row r="354" spans="1:24" ht="15.75" x14ac:dyDescent="0.25">
      <c r="A354" s="12">
        <v>4</v>
      </c>
      <c r="B354" s="128" t="s">
        <v>572</v>
      </c>
      <c r="C354" s="90">
        <f t="shared" si="73"/>
        <v>0</v>
      </c>
      <c r="D354" s="48">
        <f t="shared" si="73"/>
        <v>0</v>
      </c>
      <c r="E354" s="89">
        <f t="shared" si="73"/>
        <v>0</v>
      </c>
      <c r="F354" s="32"/>
      <c r="G354" s="30"/>
      <c r="H354" s="33"/>
      <c r="I354" s="32"/>
      <c r="J354" s="30"/>
      <c r="K354" s="33"/>
      <c r="L354" s="32"/>
      <c r="M354" s="30"/>
      <c r="N354" s="33"/>
      <c r="O354" s="32"/>
      <c r="P354" s="30"/>
      <c r="Q354" s="31"/>
      <c r="R354" s="32"/>
      <c r="S354" s="30"/>
      <c r="T354" s="31"/>
      <c r="U354" s="23">
        <f t="shared" si="74"/>
        <v>0</v>
      </c>
      <c r="V354" s="23">
        <f t="shared" si="74"/>
        <v>0</v>
      </c>
      <c r="W354" s="24">
        <f t="shared" si="74"/>
        <v>0</v>
      </c>
      <c r="X354" s="129"/>
    </row>
    <row r="355" spans="1:24" ht="15.75" x14ac:dyDescent="0.25">
      <c r="A355" s="12">
        <v>5</v>
      </c>
      <c r="B355" s="128" t="s">
        <v>573</v>
      </c>
      <c r="C355" s="90">
        <f t="shared" si="73"/>
        <v>0</v>
      </c>
      <c r="D355" s="48">
        <f t="shared" si="73"/>
        <v>0</v>
      </c>
      <c r="E355" s="89">
        <f t="shared" si="73"/>
        <v>0</v>
      </c>
      <c r="F355" s="32"/>
      <c r="G355" s="30"/>
      <c r="H355" s="33"/>
      <c r="I355" s="32"/>
      <c r="J355" s="30"/>
      <c r="K355" s="33"/>
      <c r="L355" s="32"/>
      <c r="M355" s="30"/>
      <c r="N355" s="33"/>
      <c r="O355" s="32"/>
      <c r="P355" s="30"/>
      <c r="Q355" s="31"/>
      <c r="R355" s="32"/>
      <c r="S355" s="30"/>
      <c r="T355" s="31"/>
      <c r="U355" s="23">
        <f t="shared" si="74"/>
        <v>0</v>
      </c>
      <c r="V355" s="23">
        <f t="shared" si="74"/>
        <v>0</v>
      </c>
      <c r="W355" s="24">
        <f t="shared" si="74"/>
        <v>0</v>
      </c>
      <c r="X355" s="129"/>
    </row>
    <row r="356" spans="1:24" ht="15.75" x14ac:dyDescent="0.25">
      <c r="A356" s="12">
        <v>6</v>
      </c>
      <c r="B356" s="128" t="s">
        <v>574</v>
      </c>
      <c r="C356" s="90">
        <f t="shared" si="73"/>
        <v>0</v>
      </c>
      <c r="D356" s="48">
        <f t="shared" si="73"/>
        <v>0</v>
      </c>
      <c r="E356" s="89">
        <f t="shared" si="73"/>
        <v>0</v>
      </c>
      <c r="F356" s="32"/>
      <c r="G356" s="30"/>
      <c r="H356" s="33"/>
      <c r="I356" s="32"/>
      <c r="J356" s="30"/>
      <c r="K356" s="33"/>
      <c r="L356" s="32"/>
      <c r="M356" s="30"/>
      <c r="N356" s="33"/>
      <c r="O356" s="32"/>
      <c r="P356" s="30"/>
      <c r="Q356" s="31"/>
      <c r="R356" s="32"/>
      <c r="S356" s="30"/>
      <c r="T356" s="31"/>
      <c r="U356" s="23">
        <f t="shared" si="74"/>
        <v>0</v>
      </c>
      <c r="V356" s="23">
        <f t="shared" si="74"/>
        <v>0</v>
      </c>
      <c r="W356" s="24">
        <f t="shared" si="74"/>
        <v>0</v>
      </c>
      <c r="X356" s="129"/>
    </row>
    <row r="357" spans="1:24" ht="15.75" x14ac:dyDescent="0.25">
      <c r="A357" s="12">
        <v>7</v>
      </c>
      <c r="B357" s="128" t="s">
        <v>575</v>
      </c>
      <c r="C357" s="90">
        <f t="shared" si="73"/>
        <v>0</v>
      </c>
      <c r="D357" s="48">
        <f t="shared" si="73"/>
        <v>0</v>
      </c>
      <c r="E357" s="89">
        <f t="shared" si="73"/>
        <v>0</v>
      </c>
      <c r="F357" s="32"/>
      <c r="G357" s="30"/>
      <c r="H357" s="33"/>
      <c r="I357" s="32"/>
      <c r="J357" s="30"/>
      <c r="K357" s="33"/>
      <c r="L357" s="32"/>
      <c r="M357" s="30"/>
      <c r="N357" s="33"/>
      <c r="O357" s="32"/>
      <c r="P357" s="30"/>
      <c r="Q357" s="31"/>
      <c r="R357" s="32"/>
      <c r="S357" s="30"/>
      <c r="T357" s="31"/>
      <c r="U357" s="23">
        <f t="shared" si="74"/>
        <v>0</v>
      </c>
      <c r="V357" s="23">
        <f t="shared" si="74"/>
        <v>0</v>
      </c>
      <c r="W357" s="24">
        <f t="shared" si="74"/>
        <v>0</v>
      </c>
      <c r="X357" s="129"/>
    </row>
    <row r="358" spans="1:24" ht="15.75" x14ac:dyDescent="0.25">
      <c r="A358" s="12">
        <v>8</v>
      </c>
      <c r="B358" s="128" t="s">
        <v>576</v>
      </c>
      <c r="C358" s="90">
        <f t="shared" si="73"/>
        <v>0</v>
      </c>
      <c r="D358" s="48">
        <f t="shared" si="73"/>
        <v>0</v>
      </c>
      <c r="E358" s="89">
        <f t="shared" si="73"/>
        <v>0</v>
      </c>
      <c r="F358" s="32"/>
      <c r="G358" s="30"/>
      <c r="H358" s="33"/>
      <c r="I358" s="32"/>
      <c r="J358" s="30"/>
      <c r="K358" s="33"/>
      <c r="L358" s="32"/>
      <c r="M358" s="30"/>
      <c r="N358" s="33"/>
      <c r="O358" s="32"/>
      <c r="P358" s="30"/>
      <c r="Q358" s="31"/>
      <c r="R358" s="32"/>
      <c r="S358" s="30"/>
      <c r="T358" s="31"/>
      <c r="U358" s="23">
        <f t="shared" si="74"/>
        <v>0</v>
      </c>
      <c r="V358" s="23">
        <f t="shared" si="74"/>
        <v>0</v>
      </c>
      <c r="W358" s="24">
        <f t="shared" si="74"/>
        <v>0</v>
      </c>
      <c r="X358" s="129"/>
    </row>
    <row r="359" spans="1:24" ht="15.75" x14ac:dyDescent="0.25">
      <c r="A359" s="12">
        <v>9</v>
      </c>
      <c r="B359" s="128" t="s">
        <v>577</v>
      </c>
      <c r="C359" s="90">
        <f t="shared" si="73"/>
        <v>0</v>
      </c>
      <c r="D359" s="48">
        <f t="shared" si="73"/>
        <v>0</v>
      </c>
      <c r="E359" s="89">
        <f t="shared" si="73"/>
        <v>0</v>
      </c>
      <c r="F359" s="32"/>
      <c r="G359" s="30"/>
      <c r="H359" s="33"/>
      <c r="I359" s="32"/>
      <c r="J359" s="30"/>
      <c r="K359" s="33"/>
      <c r="L359" s="32"/>
      <c r="M359" s="30"/>
      <c r="N359" s="33"/>
      <c r="O359" s="32"/>
      <c r="P359" s="30"/>
      <c r="Q359" s="31"/>
      <c r="R359" s="32"/>
      <c r="S359" s="30"/>
      <c r="T359" s="31"/>
      <c r="U359" s="23">
        <f t="shared" si="74"/>
        <v>0</v>
      </c>
      <c r="V359" s="23">
        <f t="shared" si="74"/>
        <v>0</v>
      </c>
      <c r="W359" s="24">
        <f t="shared" si="74"/>
        <v>0</v>
      </c>
      <c r="X359" s="129"/>
    </row>
    <row r="360" spans="1:24" ht="15.75" x14ac:dyDescent="0.25">
      <c r="A360" s="12">
        <v>10</v>
      </c>
      <c r="B360" s="128" t="s">
        <v>578</v>
      </c>
      <c r="C360" s="90">
        <f t="shared" si="73"/>
        <v>0</v>
      </c>
      <c r="D360" s="48">
        <f t="shared" si="73"/>
        <v>0</v>
      </c>
      <c r="E360" s="89">
        <f t="shared" si="73"/>
        <v>0</v>
      </c>
      <c r="F360" s="32"/>
      <c r="G360" s="30"/>
      <c r="H360" s="33"/>
      <c r="I360" s="32"/>
      <c r="J360" s="30"/>
      <c r="K360" s="33"/>
      <c r="L360" s="32"/>
      <c r="M360" s="30"/>
      <c r="N360" s="33"/>
      <c r="O360" s="32"/>
      <c r="P360" s="30"/>
      <c r="Q360" s="31"/>
      <c r="R360" s="32"/>
      <c r="S360" s="30"/>
      <c r="T360" s="31"/>
      <c r="U360" s="23">
        <f t="shared" si="74"/>
        <v>0</v>
      </c>
      <c r="V360" s="23">
        <f t="shared" si="74"/>
        <v>0</v>
      </c>
      <c r="W360" s="24">
        <f t="shared" si="74"/>
        <v>0</v>
      </c>
      <c r="X360" s="129"/>
    </row>
    <row r="361" spans="1:24" ht="15.75" x14ac:dyDescent="0.25">
      <c r="A361" s="12">
        <v>11</v>
      </c>
      <c r="B361" s="128" t="s">
        <v>579</v>
      </c>
      <c r="C361" s="90">
        <f t="shared" si="73"/>
        <v>0</v>
      </c>
      <c r="D361" s="48">
        <f t="shared" si="73"/>
        <v>0</v>
      </c>
      <c r="E361" s="89">
        <f t="shared" si="73"/>
        <v>0</v>
      </c>
      <c r="F361" s="32"/>
      <c r="G361" s="30"/>
      <c r="H361" s="33"/>
      <c r="I361" s="32"/>
      <c r="J361" s="30"/>
      <c r="K361" s="33"/>
      <c r="L361" s="32"/>
      <c r="M361" s="30"/>
      <c r="N361" s="33"/>
      <c r="O361" s="32"/>
      <c r="P361" s="30"/>
      <c r="Q361" s="31"/>
      <c r="R361" s="32"/>
      <c r="S361" s="30"/>
      <c r="T361" s="31"/>
      <c r="U361" s="23">
        <f t="shared" si="74"/>
        <v>0</v>
      </c>
      <c r="V361" s="23">
        <f t="shared" si="74"/>
        <v>0</v>
      </c>
      <c r="W361" s="24">
        <f t="shared" si="74"/>
        <v>0</v>
      </c>
      <c r="X361" s="129"/>
    </row>
    <row r="362" spans="1:24" ht="15.75" x14ac:dyDescent="0.25">
      <c r="A362" s="12">
        <v>12</v>
      </c>
      <c r="B362" s="128" t="s">
        <v>580</v>
      </c>
      <c r="C362" s="90">
        <f t="shared" si="73"/>
        <v>0</v>
      </c>
      <c r="D362" s="48">
        <f t="shared" si="73"/>
        <v>0</v>
      </c>
      <c r="E362" s="89">
        <f t="shared" si="73"/>
        <v>0</v>
      </c>
      <c r="F362" s="32"/>
      <c r="G362" s="30"/>
      <c r="H362" s="33"/>
      <c r="I362" s="32"/>
      <c r="J362" s="30"/>
      <c r="K362" s="33"/>
      <c r="L362" s="32"/>
      <c r="M362" s="30"/>
      <c r="N362" s="33"/>
      <c r="O362" s="32"/>
      <c r="P362" s="30"/>
      <c r="Q362" s="31"/>
      <c r="R362" s="32"/>
      <c r="S362" s="30"/>
      <c r="T362" s="31"/>
      <c r="U362" s="23">
        <f t="shared" si="74"/>
        <v>0</v>
      </c>
      <c r="V362" s="23">
        <f t="shared" si="74"/>
        <v>0</v>
      </c>
      <c r="W362" s="24">
        <f t="shared" si="74"/>
        <v>0</v>
      </c>
      <c r="X362" s="129"/>
    </row>
    <row r="363" spans="1:24" ht="15.75" x14ac:dyDescent="0.25">
      <c r="A363" s="12">
        <v>13</v>
      </c>
      <c r="B363" s="128" t="s">
        <v>581</v>
      </c>
      <c r="C363" s="90">
        <f t="shared" si="73"/>
        <v>0</v>
      </c>
      <c r="D363" s="48">
        <f t="shared" si="73"/>
        <v>0</v>
      </c>
      <c r="E363" s="89">
        <f t="shared" si="73"/>
        <v>0</v>
      </c>
      <c r="F363" s="32"/>
      <c r="G363" s="30"/>
      <c r="H363" s="33"/>
      <c r="I363" s="32"/>
      <c r="J363" s="30"/>
      <c r="K363" s="33"/>
      <c r="L363" s="32"/>
      <c r="M363" s="30"/>
      <c r="N363" s="33"/>
      <c r="O363" s="32"/>
      <c r="P363" s="30"/>
      <c r="Q363" s="31"/>
      <c r="R363" s="32"/>
      <c r="S363" s="30"/>
      <c r="T363" s="31"/>
      <c r="U363" s="23">
        <f t="shared" si="74"/>
        <v>0</v>
      </c>
      <c r="V363" s="23">
        <f t="shared" si="74"/>
        <v>0</v>
      </c>
      <c r="W363" s="24">
        <f t="shared" si="74"/>
        <v>0</v>
      </c>
      <c r="X363" s="129"/>
    </row>
    <row r="364" spans="1:24" ht="15.75" x14ac:dyDescent="0.25">
      <c r="A364" s="12">
        <v>14</v>
      </c>
      <c r="B364" s="128" t="s">
        <v>582</v>
      </c>
      <c r="C364" s="90">
        <f t="shared" si="73"/>
        <v>0</v>
      </c>
      <c r="D364" s="48">
        <f t="shared" si="73"/>
        <v>0</v>
      </c>
      <c r="E364" s="89">
        <f t="shared" si="73"/>
        <v>0</v>
      </c>
      <c r="F364" s="32"/>
      <c r="G364" s="30"/>
      <c r="H364" s="33"/>
      <c r="I364" s="32"/>
      <c r="J364" s="30"/>
      <c r="K364" s="33"/>
      <c r="L364" s="32"/>
      <c r="M364" s="30"/>
      <c r="N364" s="33"/>
      <c r="O364" s="32"/>
      <c r="P364" s="30"/>
      <c r="Q364" s="31"/>
      <c r="R364" s="32"/>
      <c r="S364" s="30"/>
      <c r="T364" s="31"/>
      <c r="U364" s="23">
        <f t="shared" si="74"/>
        <v>0</v>
      </c>
      <c r="V364" s="23">
        <f t="shared" si="74"/>
        <v>0</v>
      </c>
      <c r="W364" s="24">
        <f t="shared" si="74"/>
        <v>0</v>
      </c>
      <c r="X364" s="129"/>
    </row>
    <row r="365" spans="1:24" ht="15.75" x14ac:dyDescent="0.25">
      <c r="A365" s="12">
        <v>15</v>
      </c>
      <c r="B365" s="128" t="s">
        <v>583</v>
      </c>
      <c r="C365" s="90">
        <f t="shared" si="73"/>
        <v>0</v>
      </c>
      <c r="D365" s="48">
        <f t="shared" si="73"/>
        <v>0</v>
      </c>
      <c r="E365" s="89">
        <f t="shared" si="73"/>
        <v>0</v>
      </c>
      <c r="F365" s="32"/>
      <c r="G365" s="30"/>
      <c r="H365" s="33"/>
      <c r="I365" s="32"/>
      <c r="J365" s="30"/>
      <c r="K365" s="33"/>
      <c r="L365" s="32"/>
      <c r="M365" s="30"/>
      <c r="N365" s="33"/>
      <c r="O365" s="32"/>
      <c r="P365" s="30"/>
      <c r="Q365" s="31"/>
      <c r="R365" s="32"/>
      <c r="S365" s="30"/>
      <c r="T365" s="31"/>
      <c r="U365" s="23">
        <f t="shared" si="74"/>
        <v>0</v>
      </c>
      <c r="V365" s="23">
        <f t="shared" si="74"/>
        <v>0</v>
      </c>
      <c r="W365" s="24">
        <f t="shared" si="74"/>
        <v>0</v>
      </c>
      <c r="X365" s="129"/>
    </row>
    <row r="366" spans="1:24" ht="15.75" x14ac:dyDescent="0.25">
      <c r="A366" s="12">
        <v>16</v>
      </c>
      <c r="B366" s="128" t="s">
        <v>584</v>
      </c>
      <c r="C366" s="90">
        <f t="shared" si="73"/>
        <v>0</v>
      </c>
      <c r="D366" s="48">
        <f t="shared" si="73"/>
        <v>0</v>
      </c>
      <c r="E366" s="89">
        <f t="shared" si="73"/>
        <v>0</v>
      </c>
      <c r="F366" s="32"/>
      <c r="G366" s="30"/>
      <c r="H366" s="33"/>
      <c r="I366" s="32"/>
      <c r="J366" s="30"/>
      <c r="K366" s="33"/>
      <c r="L366" s="32"/>
      <c r="M366" s="30"/>
      <c r="N366" s="33"/>
      <c r="O366" s="32"/>
      <c r="P366" s="30"/>
      <c r="Q366" s="31"/>
      <c r="R366" s="32"/>
      <c r="S366" s="30"/>
      <c r="T366" s="31"/>
      <c r="U366" s="23">
        <f t="shared" si="74"/>
        <v>0</v>
      </c>
      <c r="V366" s="23">
        <f t="shared" si="74"/>
        <v>0</v>
      </c>
      <c r="W366" s="24">
        <f t="shared" si="74"/>
        <v>0</v>
      </c>
      <c r="X366" s="129"/>
    </row>
    <row r="367" spans="1:24" ht="15.75" x14ac:dyDescent="0.25">
      <c r="A367" s="12">
        <v>17</v>
      </c>
      <c r="B367" s="128" t="s">
        <v>585</v>
      </c>
      <c r="C367" s="90">
        <f t="shared" si="73"/>
        <v>0</v>
      </c>
      <c r="D367" s="48">
        <f t="shared" si="73"/>
        <v>0</v>
      </c>
      <c r="E367" s="89">
        <f t="shared" si="73"/>
        <v>0</v>
      </c>
      <c r="F367" s="32"/>
      <c r="G367" s="30"/>
      <c r="H367" s="33"/>
      <c r="I367" s="32"/>
      <c r="J367" s="30"/>
      <c r="K367" s="33"/>
      <c r="L367" s="32"/>
      <c r="M367" s="30"/>
      <c r="N367" s="33"/>
      <c r="O367" s="32"/>
      <c r="P367" s="30"/>
      <c r="Q367" s="31"/>
      <c r="R367" s="32"/>
      <c r="S367" s="30"/>
      <c r="T367" s="31"/>
      <c r="U367" s="23">
        <f t="shared" si="74"/>
        <v>0</v>
      </c>
      <c r="V367" s="23">
        <f t="shared" si="74"/>
        <v>0</v>
      </c>
      <c r="W367" s="24">
        <f t="shared" si="74"/>
        <v>0</v>
      </c>
      <c r="X367" s="129"/>
    </row>
    <row r="368" spans="1:24" ht="15.75" x14ac:dyDescent="0.25">
      <c r="A368" s="12">
        <v>18</v>
      </c>
      <c r="B368" s="128" t="s">
        <v>586</v>
      </c>
      <c r="C368" s="90">
        <f t="shared" si="73"/>
        <v>0</v>
      </c>
      <c r="D368" s="48">
        <f t="shared" si="73"/>
        <v>0</v>
      </c>
      <c r="E368" s="89">
        <f t="shared" si="73"/>
        <v>0</v>
      </c>
      <c r="F368" s="32"/>
      <c r="G368" s="30"/>
      <c r="H368" s="33"/>
      <c r="I368" s="32"/>
      <c r="J368" s="30"/>
      <c r="K368" s="33"/>
      <c r="L368" s="32"/>
      <c r="M368" s="30"/>
      <c r="N368" s="33"/>
      <c r="O368" s="32"/>
      <c r="P368" s="30"/>
      <c r="Q368" s="31"/>
      <c r="R368" s="32"/>
      <c r="S368" s="30"/>
      <c r="T368" s="31"/>
      <c r="U368" s="23">
        <f t="shared" si="74"/>
        <v>0</v>
      </c>
      <c r="V368" s="23">
        <f t="shared" si="74"/>
        <v>0</v>
      </c>
      <c r="W368" s="24">
        <f t="shared" si="74"/>
        <v>0</v>
      </c>
      <c r="X368" s="129"/>
    </row>
    <row r="369" spans="1:24" s="26" customFormat="1" ht="15.75" x14ac:dyDescent="0.25">
      <c r="A369" s="17">
        <v>23</v>
      </c>
      <c r="B369" s="125" t="s">
        <v>587</v>
      </c>
      <c r="C369" s="28">
        <f>IF(SUM(C370:C381)&gt;0,SUM(C370:C381),0)</f>
        <v>0</v>
      </c>
      <c r="D369" s="23">
        <f>IF(SUM(D370:D381)&gt;0,SUM(D370:D381),0)</f>
        <v>0</v>
      </c>
      <c r="E369" s="27">
        <f>IF(SUM(E370:E381)&gt;0,SUM(E370:E381),0)</f>
        <v>0</v>
      </c>
      <c r="F369" s="28">
        <f t="shared" ref="F369:T369" si="75">IF(SUM(F370:F381)&gt;0,SUM(F370:F381),0)</f>
        <v>0</v>
      </c>
      <c r="G369" s="23">
        <f t="shared" si="75"/>
        <v>0</v>
      </c>
      <c r="H369" s="136">
        <f t="shared" si="75"/>
        <v>0</v>
      </c>
      <c r="I369" s="23">
        <f t="shared" si="75"/>
        <v>0</v>
      </c>
      <c r="J369" s="23">
        <f t="shared" si="75"/>
        <v>0</v>
      </c>
      <c r="K369" s="136">
        <f t="shared" si="75"/>
        <v>0</v>
      </c>
      <c r="L369" s="23">
        <f t="shared" si="75"/>
        <v>0</v>
      </c>
      <c r="M369" s="23">
        <f t="shared" si="75"/>
        <v>0</v>
      </c>
      <c r="N369" s="24">
        <f t="shared" si="75"/>
        <v>0</v>
      </c>
      <c r="O369" s="28">
        <f t="shared" si="75"/>
        <v>0</v>
      </c>
      <c r="P369" s="23">
        <f t="shared" si="75"/>
        <v>0</v>
      </c>
      <c r="Q369" s="27">
        <f t="shared" si="75"/>
        <v>0</v>
      </c>
      <c r="R369" s="28">
        <f t="shared" si="75"/>
        <v>0</v>
      </c>
      <c r="S369" s="23">
        <f t="shared" si="75"/>
        <v>0</v>
      </c>
      <c r="T369" s="27">
        <f t="shared" si="75"/>
        <v>0</v>
      </c>
      <c r="U369" s="23">
        <f>SUM(C369,R369)</f>
        <v>0</v>
      </c>
      <c r="V369" s="23">
        <f>SUM(D369,S369)</f>
        <v>0</v>
      </c>
      <c r="W369" s="24">
        <f>SUM(E369,T369)</f>
        <v>0</v>
      </c>
      <c r="X369" s="126"/>
    </row>
    <row r="370" spans="1:24" ht="15.75" x14ac:dyDescent="0.25">
      <c r="A370" s="12">
        <v>1</v>
      </c>
      <c r="B370" s="128" t="s">
        <v>588</v>
      </c>
      <c r="C370" s="90">
        <f t="shared" ref="C370:E381" si="76">SUM(F370,I370,L370,O370)</f>
        <v>0</v>
      </c>
      <c r="D370" s="48">
        <f t="shared" si="76"/>
        <v>0</v>
      </c>
      <c r="E370" s="89">
        <f t="shared" si="76"/>
        <v>0</v>
      </c>
      <c r="F370" s="32"/>
      <c r="G370" s="30"/>
      <c r="H370" s="33"/>
      <c r="I370" s="32"/>
      <c r="J370" s="30"/>
      <c r="K370" s="33"/>
      <c r="L370" s="32"/>
      <c r="M370" s="30"/>
      <c r="N370" s="33"/>
      <c r="O370" s="32"/>
      <c r="P370" s="30"/>
      <c r="Q370" s="31"/>
      <c r="R370" s="32"/>
      <c r="S370" s="30"/>
      <c r="T370" s="31"/>
      <c r="U370" s="23">
        <f t="shared" ref="U370:W385" si="77">SUM(C370,R370)</f>
        <v>0</v>
      </c>
      <c r="V370" s="23">
        <f t="shared" si="77"/>
        <v>0</v>
      </c>
      <c r="W370" s="24">
        <f t="shared" si="77"/>
        <v>0</v>
      </c>
      <c r="X370" s="129"/>
    </row>
    <row r="371" spans="1:24" ht="15.75" x14ac:dyDescent="0.25">
      <c r="A371" s="12">
        <v>2</v>
      </c>
      <c r="B371" s="128" t="s">
        <v>589</v>
      </c>
      <c r="C371" s="90">
        <f t="shared" si="76"/>
        <v>0</v>
      </c>
      <c r="D371" s="48">
        <f t="shared" si="76"/>
        <v>0</v>
      </c>
      <c r="E371" s="89">
        <f t="shared" si="76"/>
        <v>0</v>
      </c>
      <c r="F371" s="32"/>
      <c r="G371" s="30"/>
      <c r="H371" s="33"/>
      <c r="I371" s="32"/>
      <c r="J371" s="30"/>
      <c r="K371" s="33"/>
      <c r="L371" s="32"/>
      <c r="M371" s="30"/>
      <c r="N371" s="33"/>
      <c r="O371" s="32"/>
      <c r="P371" s="30"/>
      <c r="Q371" s="31"/>
      <c r="R371" s="32"/>
      <c r="S371" s="30"/>
      <c r="T371" s="31"/>
      <c r="U371" s="23">
        <f t="shared" si="77"/>
        <v>0</v>
      </c>
      <c r="V371" s="23">
        <f t="shared" si="77"/>
        <v>0</v>
      </c>
      <c r="W371" s="24">
        <f t="shared" si="77"/>
        <v>0</v>
      </c>
      <c r="X371" s="129"/>
    </row>
    <row r="372" spans="1:24" ht="15.75" x14ac:dyDescent="0.25">
      <c r="A372" s="12">
        <v>3</v>
      </c>
      <c r="B372" s="128" t="s">
        <v>590</v>
      </c>
      <c r="C372" s="90">
        <f t="shared" si="76"/>
        <v>0</v>
      </c>
      <c r="D372" s="48">
        <f t="shared" si="76"/>
        <v>0</v>
      </c>
      <c r="E372" s="89">
        <f t="shared" si="76"/>
        <v>0</v>
      </c>
      <c r="F372" s="32"/>
      <c r="G372" s="30"/>
      <c r="H372" s="33"/>
      <c r="I372" s="32"/>
      <c r="J372" s="30"/>
      <c r="K372" s="33"/>
      <c r="L372" s="32"/>
      <c r="M372" s="30"/>
      <c r="N372" s="33"/>
      <c r="O372" s="32"/>
      <c r="P372" s="30"/>
      <c r="Q372" s="31"/>
      <c r="R372" s="32"/>
      <c r="S372" s="30"/>
      <c r="T372" s="31"/>
      <c r="U372" s="23">
        <f t="shared" si="77"/>
        <v>0</v>
      </c>
      <c r="V372" s="23">
        <f t="shared" si="77"/>
        <v>0</v>
      </c>
      <c r="W372" s="24">
        <f t="shared" si="77"/>
        <v>0</v>
      </c>
      <c r="X372" s="129"/>
    </row>
    <row r="373" spans="1:24" ht="15.75" x14ac:dyDescent="0.25">
      <c r="A373" s="12">
        <v>4</v>
      </c>
      <c r="B373" s="128" t="s">
        <v>591</v>
      </c>
      <c r="C373" s="90">
        <f t="shared" si="76"/>
        <v>0</v>
      </c>
      <c r="D373" s="48">
        <f t="shared" si="76"/>
        <v>0</v>
      </c>
      <c r="E373" s="89">
        <f t="shared" si="76"/>
        <v>0</v>
      </c>
      <c r="F373" s="32"/>
      <c r="G373" s="30"/>
      <c r="H373" s="33"/>
      <c r="I373" s="32"/>
      <c r="J373" s="30"/>
      <c r="K373" s="33"/>
      <c r="L373" s="32"/>
      <c r="M373" s="30"/>
      <c r="N373" s="33"/>
      <c r="O373" s="32"/>
      <c r="P373" s="30"/>
      <c r="Q373" s="31"/>
      <c r="R373" s="32"/>
      <c r="S373" s="30"/>
      <c r="T373" s="31"/>
      <c r="U373" s="23">
        <f t="shared" si="77"/>
        <v>0</v>
      </c>
      <c r="V373" s="23">
        <f t="shared" si="77"/>
        <v>0</v>
      </c>
      <c r="W373" s="24">
        <f t="shared" si="77"/>
        <v>0</v>
      </c>
      <c r="X373" s="129"/>
    </row>
    <row r="374" spans="1:24" ht="15.75" x14ac:dyDescent="0.25">
      <c r="A374" s="12">
        <v>5</v>
      </c>
      <c r="B374" s="128" t="s">
        <v>592</v>
      </c>
      <c r="C374" s="90">
        <f t="shared" si="76"/>
        <v>0</v>
      </c>
      <c r="D374" s="48">
        <f t="shared" si="76"/>
        <v>0</v>
      </c>
      <c r="E374" s="89">
        <f t="shared" si="76"/>
        <v>0</v>
      </c>
      <c r="F374" s="32"/>
      <c r="G374" s="30"/>
      <c r="H374" s="33"/>
      <c r="I374" s="32"/>
      <c r="J374" s="30"/>
      <c r="K374" s="33"/>
      <c r="L374" s="32"/>
      <c r="M374" s="30"/>
      <c r="N374" s="33"/>
      <c r="O374" s="32"/>
      <c r="P374" s="30"/>
      <c r="Q374" s="31"/>
      <c r="R374" s="32"/>
      <c r="S374" s="30"/>
      <c r="T374" s="31"/>
      <c r="U374" s="23">
        <f t="shared" si="77"/>
        <v>0</v>
      </c>
      <c r="V374" s="23">
        <f t="shared" si="77"/>
        <v>0</v>
      </c>
      <c r="W374" s="24">
        <f t="shared" si="77"/>
        <v>0</v>
      </c>
      <c r="X374" s="129"/>
    </row>
    <row r="375" spans="1:24" ht="15.75" x14ac:dyDescent="0.25">
      <c r="A375" s="12">
        <v>6</v>
      </c>
      <c r="B375" s="128" t="s">
        <v>593</v>
      </c>
      <c r="C375" s="90">
        <f t="shared" si="76"/>
        <v>0</v>
      </c>
      <c r="D375" s="48">
        <f t="shared" si="76"/>
        <v>0</v>
      </c>
      <c r="E375" s="89">
        <f t="shared" si="76"/>
        <v>0</v>
      </c>
      <c r="F375" s="32"/>
      <c r="G375" s="30"/>
      <c r="H375" s="33"/>
      <c r="I375" s="32"/>
      <c r="J375" s="30"/>
      <c r="K375" s="33"/>
      <c r="L375" s="32"/>
      <c r="M375" s="30"/>
      <c r="N375" s="33"/>
      <c r="O375" s="32"/>
      <c r="P375" s="30"/>
      <c r="Q375" s="31"/>
      <c r="R375" s="32"/>
      <c r="S375" s="30"/>
      <c r="T375" s="31"/>
      <c r="U375" s="23">
        <f t="shared" si="77"/>
        <v>0</v>
      </c>
      <c r="V375" s="23">
        <f t="shared" si="77"/>
        <v>0</v>
      </c>
      <c r="W375" s="24">
        <f t="shared" si="77"/>
        <v>0</v>
      </c>
      <c r="X375" s="129"/>
    </row>
    <row r="376" spans="1:24" ht="15.75" x14ac:dyDescent="0.25">
      <c r="A376" s="12">
        <v>7</v>
      </c>
      <c r="B376" s="128" t="s">
        <v>594</v>
      </c>
      <c r="C376" s="90">
        <f t="shared" si="76"/>
        <v>0</v>
      </c>
      <c r="D376" s="48">
        <f t="shared" si="76"/>
        <v>0</v>
      </c>
      <c r="E376" s="89">
        <f t="shared" si="76"/>
        <v>0</v>
      </c>
      <c r="F376" s="32"/>
      <c r="G376" s="30"/>
      <c r="H376" s="33"/>
      <c r="I376" s="32"/>
      <c r="J376" s="30"/>
      <c r="K376" s="33"/>
      <c r="L376" s="32"/>
      <c r="M376" s="30"/>
      <c r="N376" s="33"/>
      <c r="O376" s="32"/>
      <c r="P376" s="30"/>
      <c r="Q376" s="31"/>
      <c r="R376" s="32"/>
      <c r="S376" s="30"/>
      <c r="T376" s="31"/>
      <c r="U376" s="23">
        <f t="shared" si="77"/>
        <v>0</v>
      </c>
      <c r="V376" s="23">
        <f t="shared" si="77"/>
        <v>0</v>
      </c>
      <c r="W376" s="24">
        <f t="shared" si="77"/>
        <v>0</v>
      </c>
      <c r="X376" s="129"/>
    </row>
    <row r="377" spans="1:24" ht="15.75" x14ac:dyDescent="0.25">
      <c r="A377" s="12">
        <v>8</v>
      </c>
      <c r="B377" s="128" t="s">
        <v>595</v>
      </c>
      <c r="C377" s="90">
        <f t="shared" si="76"/>
        <v>0</v>
      </c>
      <c r="D377" s="48">
        <f t="shared" si="76"/>
        <v>0</v>
      </c>
      <c r="E377" s="89">
        <f t="shared" si="76"/>
        <v>0</v>
      </c>
      <c r="F377" s="32"/>
      <c r="G377" s="30"/>
      <c r="H377" s="33"/>
      <c r="I377" s="32"/>
      <c r="J377" s="30"/>
      <c r="K377" s="33"/>
      <c r="L377" s="32"/>
      <c r="M377" s="30"/>
      <c r="N377" s="33"/>
      <c r="O377" s="32"/>
      <c r="P377" s="30"/>
      <c r="Q377" s="31"/>
      <c r="R377" s="32"/>
      <c r="S377" s="30"/>
      <c r="T377" s="31"/>
      <c r="U377" s="23">
        <f t="shared" si="77"/>
        <v>0</v>
      </c>
      <c r="V377" s="23">
        <f t="shared" si="77"/>
        <v>0</v>
      </c>
      <c r="W377" s="24">
        <f t="shared" si="77"/>
        <v>0</v>
      </c>
      <c r="X377" s="129"/>
    </row>
    <row r="378" spans="1:24" ht="15.75" x14ac:dyDescent="0.25">
      <c r="A378" s="12">
        <v>9</v>
      </c>
      <c r="B378" s="128" t="s">
        <v>596</v>
      </c>
      <c r="C378" s="90">
        <f t="shared" si="76"/>
        <v>0</v>
      </c>
      <c r="D378" s="48">
        <f t="shared" si="76"/>
        <v>0</v>
      </c>
      <c r="E378" s="89">
        <f t="shared" si="76"/>
        <v>0</v>
      </c>
      <c r="F378" s="32"/>
      <c r="G378" s="30"/>
      <c r="H378" s="33"/>
      <c r="I378" s="32"/>
      <c r="J378" s="30"/>
      <c r="K378" s="33"/>
      <c r="L378" s="32"/>
      <c r="M378" s="30"/>
      <c r="N378" s="33"/>
      <c r="O378" s="32"/>
      <c r="P378" s="30"/>
      <c r="Q378" s="31"/>
      <c r="R378" s="32"/>
      <c r="S378" s="30"/>
      <c r="T378" s="31"/>
      <c r="U378" s="23">
        <f t="shared" si="77"/>
        <v>0</v>
      </c>
      <c r="V378" s="23">
        <f t="shared" si="77"/>
        <v>0</v>
      </c>
      <c r="W378" s="24">
        <f t="shared" si="77"/>
        <v>0</v>
      </c>
      <c r="X378" s="129"/>
    </row>
    <row r="379" spans="1:24" ht="15.75" x14ac:dyDescent="0.25">
      <c r="A379" s="12">
        <v>10</v>
      </c>
      <c r="B379" s="128" t="s">
        <v>597</v>
      </c>
      <c r="C379" s="90">
        <f t="shared" si="76"/>
        <v>0</v>
      </c>
      <c r="D379" s="48">
        <f t="shared" si="76"/>
        <v>0</v>
      </c>
      <c r="E379" s="89">
        <f t="shared" si="76"/>
        <v>0</v>
      </c>
      <c r="F379" s="32"/>
      <c r="G379" s="30"/>
      <c r="H379" s="33"/>
      <c r="I379" s="32"/>
      <c r="J379" s="30"/>
      <c r="K379" s="33"/>
      <c r="L379" s="32"/>
      <c r="M379" s="30"/>
      <c r="N379" s="33"/>
      <c r="O379" s="32"/>
      <c r="P379" s="30"/>
      <c r="Q379" s="31"/>
      <c r="R379" s="32"/>
      <c r="S379" s="30"/>
      <c r="T379" s="31"/>
      <c r="U379" s="23">
        <f t="shared" si="77"/>
        <v>0</v>
      </c>
      <c r="V379" s="23">
        <f t="shared" si="77"/>
        <v>0</v>
      </c>
      <c r="W379" s="24">
        <f t="shared" si="77"/>
        <v>0</v>
      </c>
      <c r="X379" s="129"/>
    </row>
    <row r="380" spans="1:24" ht="15.75" x14ac:dyDescent="0.25">
      <c r="A380" s="12">
        <v>11</v>
      </c>
      <c r="B380" s="128" t="s">
        <v>598</v>
      </c>
      <c r="C380" s="90">
        <f t="shared" si="76"/>
        <v>0</v>
      </c>
      <c r="D380" s="48">
        <f t="shared" si="76"/>
        <v>0</v>
      </c>
      <c r="E380" s="89">
        <f t="shared" si="76"/>
        <v>0</v>
      </c>
      <c r="F380" s="32"/>
      <c r="G380" s="30"/>
      <c r="H380" s="33"/>
      <c r="I380" s="32"/>
      <c r="J380" s="30"/>
      <c r="K380" s="33"/>
      <c r="L380" s="32"/>
      <c r="M380" s="30"/>
      <c r="N380" s="33"/>
      <c r="O380" s="32"/>
      <c r="P380" s="30"/>
      <c r="Q380" s="31"/>
      <c r="R380" s="32"/>
      <c r="S380" s="30"/>
      <c r="T380" s="31"/>
      <c r="U380" s="23">
        <f t="shared" si="77"/>
        <v>0</v>
      </c>
      <c r="V380" s="23">
        <f t="shared" si="77"/>
        <v>0</v>
      </c>
      <c r="W380" s="24">
        <f t="shared" si="77"/>
        <v>0</v>
      </c>
      <c r="X380" s="129"/>
    </row>
    <row r="381" spans="1:24" ht="15.75" x14ac:dyDescent="0.25">
      <c r="A381" s="12">
        <v>12</v>
      </c>
      <c r="B381" s="128" t="s">
        <v>599</v>
      </c>
      <c r="C381" s="90">
        <f t="shared" si="76"/>
        <v>0</v>
      </c>
      <c r="D381" s="48">
        <f t="shared" si="76"/>
        <v>0</v>
      </c>
      <c r="E381" s="89">
        <f t="shared" si="76"/>
        <v>0</v>
      </c>
      <c r="F381" s="32"/>
      <c r="G381" s="30"/>
      <c r="H381" s="33"/>
      <c r="I381" s="32"/>
      <c r="J381" s="30"/>
      <c r="K381" s="33"/>
      <c r="L381" s="32"/>
      <c r="M381" s="30"/>
      <c r="N381" s="33"/>
      <c r="O381" s="32"/>
      <c r="P381" s="30"/>
      <c r="Q381" s="31"/>
      <c r="R381" s="32"/>
      <c r="S381" s="30"/>
      <c r="T381" s="31"/>
      <c r="U381" s="23">
        <f t="shared" si="77"/>
        <v>0</v>
      </c>
      <c r="V381" s="23">
        <f t="shared" si="77"/>
        <v>0</v>
      </c>
      <c r="W381" s="24">
        <f t="shared" si="77"/>
        <v>0</v>
      </c>
      <c r="X381" s="129"/>
    </row>
    <row r="382" spans="1:24" s="26" customFormat="1" ht="15.75" x14ac:dyDescent="0.25">
      <c r="A382" s="17">
        <v>24</v>
      </c>
      <c r="B382" s="125" t="s">
        <v>600</v>
      </c>
      <c r="C382" s="28">
        <f>IF(SUM(C384:C419)&gt;0,SUM(C384:C419),0)</f>
        <v>0</v>
      </c>
      <c r="D382" s="23">
        <f>IF(SUM(D384:D419)&gt;0,SUM(D384:D419),0)</f>
        <v>0</v>
      </c>
      <c r="E382" s="27">
        <f>IF(SUM(E384:E419)&gt;0,SUM(E384:E419),0)</f>
        <v>0</v>
      </c>
      <c r="F382" s="28">
        <f t="shared" ref="F382:T382" si="78">IF(SUM(F384:F419)&gt;0,SUM(F384:F419),0)</f>
        <v>0</v>
      </c>
      <c r="G382" s="23">
        <f t="shared" si="78"/>
        <v>0</v>
      </c>
      <c r="H382" s="24">
        <f t="shared" si="78"/>
        <v>0</v>
      </c>
      <c r="I382" s="28">
        <f t="shared" si="78"/>
        <v>0</v>
      </c>
      <c r="J382" s="23">
        <f t="shared" si="78"/>
        <v>0</v>
      </c>
      <c r="K382" s="24">
        <f t="shared" si="78"/>
        <v>0</v>
      </c>
      <c r="L382" s="28">
        <f t="shared" si="78"/>
        <v>0</v>
      </c>
      <c r="M382" s="23">
        <f t="shared" si="78"/>
        <v>0</v>
      </c>
      <c r="N382" s="24">
        <f t="shared" si="78"/>
        <v>0</v>
      </c>
      <c r="O382" s="28">
        <f t="shared" si="78"/>
        <v>0</v>
      </c>
      <c r="P382" s="23">
        <f t="shared" si="78"/>
        <v>0</v>
      </c>
      <c r="Q382" s="27">
        <f t="shared" si="78"/>
        <v>0</v>
      </c>
      <c r="R382" s="28">
        <f t="shared" si="78"/>
        <v>0</v>
      </c>
      <c r="S382" s="23">
        <f t="shared" si="78"/>
        <v>0</v>
      </c>
      <c r="T382" s="27">
        <f t="shared" si="78"/>
        <v>0</v>
      </c>
      <c r="U382" s="23">
        <f t="shared" si="77"/>
        <v>0</v>
      </c>
      <c r="V382" s="23">
        <f t="shared" si="77"/>
        <v>0</v>
      </c>
      <c r="W382" s="24">
        <f t="shared" si="77"/>
        <v>0</v>
      </c>
      <c r="X382" s="126"/>
    </row>
    <row r="383" spans="1:24" ht="43.5" customHeight="1" x14ac:dyDescent="0.25">
      <c r="A383" s="37"/>
      <c r="B383" s="130" t="s">
        <v>191</v>
      </c>
      <c r="C383" s="41">
        <f>IF(SUM(C384:C418)&gt;0,SUM(C384:C418),0)</f>
        <v>0</v>
      </c>
      <c r="D383" s="41">
        <f>IF(SUM(D384:D418)&gt;0,SUM(D384:D418),0)</f>
        <v>0</v>
      </c>
      <c r="E383" s="74">
        <f>IF(SUM(E384:E418)&gt;0,SUM(E384:E418),0)</f>
        <v>0</v>
      </c>
      <c r="F383" s="41">
        <f t="shared" ref="F383:T383" si="79">IF(SUM(F384:F418)&gt;0,SUM(F384:F418),0)</f>
        <v>0</v>
      </c>
      <c r="G383" s="39">
        <f t="shared" si="79"/>
        <v>0</v>
      </c>
      <c r="H383" s="75">
        <f t="shared" si="79"/>
        <v>0</v>
      </c>
      <c r="I383" s="41">
        <f t="shared" si="79"/>
        <v>0</v>
      </c>
      <c r="J383" s="39">
        <f t="shared" si="79"/>
        <v>0</v>
      </c>
      <c r="K383" s="75">
        <f t="shared" si="79"/>
        <v>0</v>
      </c>
      <c r="L383" s="41">
        <f t="shared" si="79"/>
        <v>0</v>
      </c>
      <c r="M383" s="39">
        <f t="shared" si="79"/>
        <v>0</v>
      </c>
      <c r="N383" s="75">
        <f t="shared" si="79"/>
        <v>0</v>
      </c>
      <c r="O383" s="41">
        <f t="shared" si="79"/>
        <v>0</v>
      </c>
      <c r="P383" s="39">
        <f t="shared" si="79"/>
        <v>0</v>
      </c>
      <c r="Q383" s="74">
        <f t="shared" si="79"/>
        <v>0</v>
      </c>
      <c r="R383" s="41">
        <f t="shared" si="79"/>
        <v>0</v>
      </c>
      <c r="S383" s="39">
        <f t="shared" si="79"/>
        <v>0</v>
      </c>
      <c r="T383" s="74">
        <f t="shared" si="79"/>
        <v>0</v>
      </c>
      <c r="U383" s="45">
        <f t="shared" si="77"/>
        <v>0</v>
      </c>
      <c r="V383" s="45">
        <f t="shared" si="77"/>
        <v>0</v>
      </c>
      <c r="W383" s="132">
        <f t="shared" si="77"/>
        <v>0</v>
      </c>
      <c r="X383" s="133"/>
    </row>
    <row r="384" spans="1:24" ht="15.75" x14ac:dyDescent="0.25">
      <c r="A384" s="12">
        <v>1</v>
      </c>
      <c r="B384" s="128" t="s">
        <v>601</v>
      </c>
      <c r="C384" s="90">
        <f t="shared" ref="C384:E412" si="80">SUM(F384,I384,L384,O384)</f>
        <v>0</v>
      </c>
      <c r="D384" s="48">
        <f t="shared" si="80"/>
        <v>0</v>
      </c>
      <c r="E384" s="89">
        <f t="shared" si="80"/>
        <v>0</v>
      </c>
      <c r="F384" s="32"/>
      <c r="G384" s="30"/>
      <c r="H384" s="33"/>
      <c r="I384" s="32"/>
      <c r="J384" s="30"/>
      <c r="K384" s="33"/>
      <c r="L384" s="32"/>
      <c r="M384" s="30"/>
      <c r="N384" s="33"/>
      <c r="O384" s="32"/>
      <c r="P384" s="30"/>
      <c r="Q384" s="31"/>
      <c r="R384" s="32"/>
      <c r="S384" s="30"/>
      <c r="T384" s="31"/>
      <c r="U384" s="23">
        <f t="shared" si="77"/>
        <v>0</v>
      </c>
      <c r="V384" s="23">
        <f t="shared" si="77"/>
        <v>0</v>
      </c>
      <c r="W384" s="24">
        <f t="shared" si="77"/>
        <v>0</v>
      </c>
      <c r="X384" s="129"/>
    </row>
    <row r="385" spans="1:24" ht="15.75" x14ac:dyDescent="0.25">
      <c r="A385" s="12">
        <v>2</v>
      </c>
      <c r="B385" s="128" t="s">
        <v>349</v>
      </c>
      <c r="C385" s="90">
        <f t="shared" si="80"/>
        <v>0</v>
      </c>
      <c r="D385" s="48">
        <f t="shared" si="80"/>
        <v>0</v>
      </c>
      <c r="E385" s="89">
        <f t="shared" si="80"/>
        <v>0</v>
      </c>
      <c r="F385" s="32"/>
      <c r="G385" s="30"/>
      <c r="H385" s="33"/>
      <c r="I385" s="32"/>
      <c r="J385" s="30"/>
      <c r="K385" s="33"/>
      <c r="L385" s="32"/>
      <c r="M385" s="30"/>
      <c r="N385" s="33"/>
      <c r="O385" s="32"/>
      <c r="P385" s="30"/>
      <c r="Q385" s="31"/>
      <c r="R385" s="32"/>
      <c r="S385" s="30"/>
      <c r="T385" s="31"/>
      <c r="U385" s="23">
        <f t="shared" si="77"/>
        <v>0</v>
      </c>
      <c r="V385" s="23">
        <f t="shared" si="77"/>
        <v>0</v>
      </c>
      <c r="W385" s="24">
        <f t="shared" si="77"/>
        <v>0</v>
      </c>
      <c r="X385" s="129"/>
    </row>
    <row r="386" spans="1:24" ht="15.75" x14ac:dyDescent="0.25">
      <c r="A386" s="12">
        <v>3</v>
      </c>
      <c r="B386" s="128" t="s">
        <v>602</v>
      </c>
      <c r="C386" s="90">
        <f t="shared" si="80"/>
        <v>0</v>
      </c>
      <c r="D386" s="48">
        <f t="shared" si="80"/>
        <v>0</v>
      </c>
      <c r="E386" s="89">
        <f t="shared" si="80"/>
        <v>0</v>
      </c>
      <c r="F386" s="32"/>
      <c r="G386" s="30"/>
      <c r="H386" s="33"/>
      <c r="I386" s="32"/>
      <c r="J386" s="30"/>
      <c r="K386" s="33"/>
      <c r="L386" s="32"/>
      <c r="M386" s="30"/>
      <c r="N386" s="33"/>
      <c r="O386" s="32"/>
      <c r="P386" s="30"/>
      <c r="Q386" s="31"/>
      <c r="R386" s="32"/>
      <c r="S386" s="30"/>
      <c r="T386" s="31"/>
      <c r="U386" s="23">
        <f t="shared" ref="U386:W414" si="81">SUM(C386,R386)</f>
        <v>0</v>
      </c>
      <c r="V386" s="23">
        <f t="shared" si="81"/>
        <v>0</v>
      </c>
      <c r="W386" s="24">
        <f t="shared" si="81"/>
        <v>0</v>
      </c>
      <c r="X386" s="129"/>
    </row>
    <row r="387" spans="1:24" ht="15.75" x14ac:dyDescent="0.25">
      <c r="A387" s="12">
        <v>4</v>
      </c>
      <c r="B387" s="128" t="s">
        <v>603</v>
      </c>
      <c r="C387" s="90">
        <f t="shared" si="80"/>
        <v>0</v>
      </c>
      <c r="D387" s="48">
        <f t="shared" si="80"/>
        <v>0</v>
      </c>
      <c r="E387" s="89">
        <f t="shared" si="80"/>
        <v>0</v>
      </c>
      <c r="F387" s="32"/>
      <c r="G387" s="30"/>
      <c r="H387" s="33"/>
      <c r="I387" s="32"/>
      <c r="J387" s="30"/>
      <c r="K387" s="33"/>
      <c r="L387" s="32"/>
      <c r="M387" s="30"/>
      <c r="N387" s="33"/>
      <c r="O387" s="32"/>
      <c r="P387" s="30"/>
      <c r="Q387" s="31"/>
      <c r="R387" s="32"/>
      <c r="S387" s="30"/>
      <c r="T387" s="31"/>
      <c r="U387" s="23">
        <f t="shared" si="81"/>
        <v>0</v>
      </c>
      <c r="V387" s="23">
        <f t="shared" si="81"/>
        <v>0</v>
      </c>
      <c r="W387" s="24">
        <f t="shared" si="81"/>
        <v>0</v>
      </c>
      <c r="X387" s="129"/>
    </row>
    <row r="388" spans="1:24" ht="15.75" x14ac:dyDescent="0.25">
      <c r="A388" s="12">
        <v>5</v>
      </c>
      <c r="B388" s="128" t="s">
        <v>604</v>
      </c>
      <c r="C388" s="90">
        <f t="shared" si="80"/>
        <v>0</v>
      </c>
      <c r="D388" s="48">
        <f t="shared" si="80"/>
        <v>0</v>
      </c>
      <c r="E388" s="89">
        <f t="shared" si="80"/>
        <v>0</v>
      </c>
      <c r="F388" s="32"/>
      <c r="G388" s="30"/>
      <c r="H388" s="33"/>
      <c r="I388" s="32"/>
      <c r="J388" s="30"/>
      <c r="K388" s="33"/>
      <c r="L388" s="32"/>
      <c r="M388" s="30"/>
      <c r="N388" s="33"/>
      <c r="O388" s="32"/>
      <c r="P388" s="30"/>
      <c r="Q388" s="31"/>
      <c r="R388" s="32"/>
      <c r="S388" s="30"/>
      <c r="T388" s="31"/>
      <c r="U388" s="23">
        <f t="shared" si="81"/>
        <v>0</v>
      </c>
      <c r="V388" s="23">
        <f t="shared" si="81"/>
        <v>0</v>
      </c>
      <c r="W388" s="24">
        <f t="shared" si="81"/>
        <v>0</v>
      </c>
      <c r="X388" s="129"/>
    </row>
    <row r="389" spans="1:24" ht="15.75" x14ac:dyDescent="0.25">
      <c r="A389" s="12">
        <v>6</v>
      </c>
      <c r="B389" s="128" t="s">
        <v>605</v>
      </c>
      <c r="C389" s="90">
        <f t="shared" si="80"/>
        <v>0</v>
      </c>
      <c r="D389" s="48">
        <f t="shared" si="80"/>
        <v>0</v>
      </c>
      <c r="E389" s="89">
        <f t="shared" si="80"/>
        <v>0</v>
      </c>
      <c r="F389" s="32"/>
      <c r="G389" s="30"/>
      <c r="H389" s="33"/>
      <c r="I389" s="32"/>
      <c r="J389" s="30"/>
      <c r="K389" s="33"/>
      <c r="L389" s="32"/>
      <c r="M389" s="30"/>
      <c r="N389" s="33"/>
      <c r="O389" s="32"/>
      <c r="P389" s="30"/>
      <c r="Q389" s="31"/>
      <c r="R389" s="32"/>
      <c r="S389" s="30"/>
      <c r="T389" s="31"/>
      <c r="U389" s="23">
        <f t="shared" si="81"/>
        <v>0</v>
      </c>
      <c r="V389" s="23">
        <f t="shared" si="81"/>
        <v>0</v>
      </c>
      <c r="W389" s="24">
        <f t="shared" si="81"/>
        <v>0</v>
      </c>
      <c r="X389" s="129"/>
    </row>
    <row r="390" spans="1:24" ht="15.75" x14ac:dyDescent="0.25">
      <c r="A390" s="12">
        <v>7</v>
      </c>
      <c r="B390" s="128" t="s">
        <v>606</v>
      </c>
      <c r="C390" s="90">
        <f t="shared" si="80"/>
        <v>0</v>
      </c>
      <c r="D390" s="48">
        <f t="shared" si="80"/>
        <v>0</v>
      </c>
      <c r="E390" s="89">
        <f t="shared" si="80"/>
        <v>0</v>
      </c>
      <c r="F390" s="32"/>
      <c r="G390" s="30"/>
      <c r="H390" s="33"/>
      <c r="I390" s="32"/>
      <c r="J390" s="30"/>
      <c r="K390" s="33"/>
      <c r="L390" s="32"/>
      <c r="M390" s="30"/>
      <c r="N390" s="33"/>
      <c r="O390" s="32"/>
      <c r="P390" s="30"/>
      <c r="Q390" s="31"/>
      <c r="R390" s="32"/>
      <c r="S390" s="30"/>
      <c r="T390" s="31"/>
      <c r="U390" s="23">
        <f t="shared" si="81"/>
        <v>0</v>
      </c>
      <c r="V390" s="23">
        <f t="shared" si="81"/>
        <v>0</v>
      </c>
      <c r="W390" s="24">
        <f t="shared" si="81"/>
        <v>0</v>
      </c>
      <c r="X390" s="129"/>
    </row>
    <row r="391" spans="1:24" ht="15.75" x14ac:dyDescent="0.25">
      <c r="A391" s="12">
        <v>8</v>
      </c>
      <c r="B391" s="128" t="s">
        <v>607</v>
      </c>
      <c r="C391" s="90">
        <f t="shared" si="80"/>
        <v>0</v>
      </c>
      <c r="D391" s="48">
        <f t="shared" si="80"/>
        <v>0</v>
      </c>
      <c r="E391" s="89">
        <f t="shared" si="80"/>
        <v>0</v>
      </c>
      <c r="F391" s="32"/>
      <c r="G391" s="30"/>
      <c r="H391" s="33"/>
      <c r="I391" s="32"/>
      <c r="J391" s="30"/>
      <c r="K391" s="33"/>
      <c r="L391" s="32"/>
      <c r="M391" s="30"/>
      <c r="N391" s="33"/>
      <c r="O391" s="32"/>
      <c r="P391" s="30"/>
      <c r="Q391" s="31"/>
      <c r="R391" s="32"/>
      <c r="S391" s="30"/>
      <c r="T391" s="31"/>
      <c r="U391" s="23">
        <f t="shared" si="81"/>
        <v>0</v>
      </c>
      <c r="V391" s="23">
        <f t="shared" si="81"/>
        <v>0</v>
      </c>
      <c r="W391" s="24">
        <f t="shared" si="81"/>
        <v>0</v>
      </c>
      <c r="X391" s="129"/>
    </row>
    <row r="392" spans="1:24" ht="15.75" x14ac:dyDescent="0.25">
      <c r="A392" s="12">
        <v>9</v>
      </c>
      <c r="B392" s="128" t="s">
        <v>608</v>
      </c>
      <c r="C392" s="90">
        <f t="shared" si="80"/>
        <v>0</v>
      </c>
      <c r="D392" s="48">
        <f t="shared" si="80"/>
        <v>0</v>
      </c>
      <c r="E392" s="89">
        <f t="shared" si="80"/>
        <v>0</v>
      </c>
      <c r="F392" s="32"/>
      <c r="G392" s="30"/>
      <c r="H392" s="33"/>
      <c r="I392" s="32"/>
      <c r="J392" s="30"/>
      <c r="K392" s="33"/>
      <c r="L392" s="32"/>
      <c r="M392" s="30"/>
      <c r="N392" s="33"/>
      <c r="O392" s="32"/>
      <c r="P392" s="30"/>
      <c r="Q392" s="31"/>
      <c r="R392" s="32"/>
      <c r="S392" s="30"/>
      <c r="T392" s="31"/>
      <c r="U392" s="23">
        <f t="shared" si="81"/>
        <v>0</v>
      </c>
      <c r="V392" s="23">
        <f t="shared" si="81"/>
        <v>0</v>
      </c>
      <c r="W392" s="24">
        <f t="shared" si="81"/>
        <v>0</v>
      </c>
      <c r="X392" s="129"/>
    </row>
    <row r="393" spans="1:24" ht="15.75" x14ac:dyDescent="0.25">
      <c r="A393" s="12">
        <v>10</v>
      </c>
      <c r="B393" s="128" t="s">
        <v>609</v>
      </c>
      <c r="C393" s="90">
        <f t="shared" si="80"/>
        <v>0</v>
      </c>
      <c r="D393" s="48">
        <f t="shared" si="80"/>
        <v>0</v>
      </c>
      <c r="E393" s="89">
        <f t="shared" si="80"/>
        <v>0</v>
      </c>
      <c r="F393" s="32"/>
      <c r="G393" s="30"/>
      <c r="H393" s="33"/>
      <c r="I393" s="32"/>
      <c r="J393" s="30"/>
      <c r="K393" s="33"/>
      <c r="L393" s="32"/>
      <c r="M393" s="30"/>
      <c r="N393" s="33"/>
      <c r="O393" s="32"/>
      <c r="P393" s="30"/>
      <c r="Q393" s="31"/>
      <c r="R393" s="32"/>
      <c r="S393" s="30"/>
      <c r="T393" s="31"/>
      <c r="U393" s="23">
        <f t="shared" si="81"/>
        <v>0</v>
      </c>
      <c r="V393" s="23">
        <f t="shared" si="81"/>
        <v>0</v>
      </c>
      <c r="W393" s="24">
        <f t="shared" si="81"/>
        <v>0</v>
      </c>
      <c r="X393" s="129"/>
    </row>
    <row r="394" spans="1:24" ht="15.75" x14ac:dyDescent="0.25">
      <c r="A394" s="12">
        <v>11</v>
      </c>
      <c r="B394" s="128" t="s">
        <v>610</v>
      </c>
      <c r="C394" s="90">
        <f t="shared" si="80"/>
        <v>0</v>
      </c>
      <c r="D394" s="48">
        <f t="shared" si="80"/>
        <v>0</v>
      </c>
      <c r="E394" s="89">
        <f t="shared" si="80"/>
        <v>0</v>
      </c>
      <c r="F394" s="32"/>
      <c r="G394" s="30"/>
      <c r="H394" s="33"/>
      <c r="I394" s="32"/>
      <c r="J394" s="30"/>
      <c r="K394" s="33"/>
      <c r="L394" s="32"/>
      <c r="M394" s="30"/>
      <c r="N394" s="33"/>
      <c r="O394" s="32"/>
      <c r="P394" s="30"/>
      <c r="Q394" s="31"/>
      <c r="R394" s="32"/>
      <c r="S394" s="30"/>
      <c r="T394" s="31"/>
      <c r="U394" s="23">
        <f t="shared" si="81"/>
        <v>0</v>
      </c>
      <c r="V394" s="23">
        <f t="shared" si="81"/>
        <v>0</v>
      </c>
      <c r="W394" s="24">
        <f t="shared" si="81"/>
        <v>0</v>
      </c>
      <c r="X394" s="129"/>
    </row>
    <row r="395" spans="1:24" ht="15.75" x14ac:dyDescent="0.25">
      <c r="A395" s="12">
        <v>12</v>
      </c>
      <c r="B395" s="128" t="s">
        <v>611</v>
      </c>
      <c r="C395" s="90">
        <f t="shared" si="80"/>
        <v>0</v>
      </c>
      <c r="D395" s="48">
        <f t="shared" si="80"/>
        <v>0</v>
      </c>
      <c r="E395" s="89">
        <f t="shared" si="80"/>
        <v>0</v>
      </c>
      <c r="F395" s="32"/>
      <c r="G395" s="30"/>
      <c r="H395" s="33"/>
      <c r="I395" s="32"/>
      <c r="J395" s="30"/>
      <c r="K395" s="33"/>
      <c r="L395" s="32"/>
      <c r="M395" s="30"/>
      <c r="N395" s="33"/>
      <c r="O395" s="32"/>
      <c r="P395" s="30"/>
      <c r="Q395" s="31"/>
      <c r="R395" s="32"/>
      <c r="S395" s="30"/>
      <c r="T395" s="31"/>
      <c r="U395" s="23">
        <f t="shared" si="81"/>
        <v>0</v>
      </c>
      <c r="V395" s="23">
        <f t="shared" si="81"/>
        <v>0</v>
      </c>
      <c r="W395" s="24">
        <f t="shared" si="81"/>
        <v>0</v>
      </c>
      <c r="X395" s="129"/>
    </row>
    <row r="396" spans="1:24" ht="15.75" x14ac:dyDescent="0.25">
      <c r="A396" s="12">
        <v>13</v>
      </c>
      <c r="B396" s="128" t="s">
        <v>612</v>
      </c>
      <c r="C396" s="90">
        <f t="shared" si="80"/>
        <v>0</v>
      </c>
      <c r="D396" s="48">
        <f t="shared" si="80"/>
        <v>0</v>
      </c>
      <c r="E396" s="89">
        <f t="shared" si="80"/>
        <v>0</v>
      </c>
      <c r="F396" s="32"/>
      <c r="G396" s="30"/>
      <c r="H396" s="33"/>
      <c r="I396" s="32"/>
      <c r="J396" s="30"/>
      <c r="K396" s="33"/>
      <c r="L396" s="32"/>
      <c r="M396" s="30"/>
      <c r="N396" s="33"/>
      <c r="O396" s="32"/>
      <c r="P396" s="30"/>
      <c r="Q396" s="31"/>
      <c r="R396" s="32"/>
      <c r="S396" s="30"/>
      <c r="T396" s="31"/>
      <c r="U396" s="23">
        <f t="shared" si="81"/>
        <v>0</v>
      </c>
      <c r="V396" s="23">
        <f t="shared" si="81"/>
        <v>0</v>
      </c>
      <c r="W396" s="24">
        <f t="shared" si="81"/>
        <v>0</v>
      </c>
      <c r="X396" s="129"/>
    </row>
    <row r="397" spans="1:24" ht="15.75" x14ac:dyDescent="0.25">
      <c r="A397" s="12">
        <v>14</v>
      </c>
      <c r="B397" s="128" t="s">
        <v>613</v>
      </c>
      <c r="C397" s="90">
        <f t="shared" si="80"/>
        <v>0</v>
      </c>
      <c r="D397" s="48">
        <f t="shared" si="80"/>
        <v>0</v>
      </c>
      <c r="E397" s="89">
        <f t="shared" si="80"/>
        <v>0</v>
      </c>
      <c r="F397" s="32"/>
      <c r="G397" s="30"/>
      <c r="H397" s="33"/>
      <c r="I397" s="32"/>
      <c r="J397" s="30"/>
      <c r="K397" s="33"/>
      <c r="L397" s="32"/>
      <c r="M397" s="30"/>
      <c r="N397" s="33"/>
      <c r="O397" s="32"/>
      <c r="P397" s="30"/>
      <c r="Q397" s="31"/>
      <c r="R397" s="32"/>
      <c r="S397" s="30"/>
      <c r="T397" s="31"/>
      <c r="U397" s="23">
        <f t="shared" si="81"/>
        <v>0</v>
      </c>
      <c r="V397" s="23">
        <f t="shared" si="81"/>
        <v>0</v>
      </c>
      <c r="W397" s="24">
        <f t="shared" si="81"/>
        <v>0</v>
      </c>
      <c r="X397" s="129"/>
    </row>
    <row r="398" spans="1:24" ht="15.75" x14ac:dyDescent="0.25">
      <c r="A398" s="12">
        <v>15</v>
      </c>
      <c r="B398" s="128" t="s">
        <v>614</v>
      </c>
      <c r="C398" s="90">
        <f t="shared" si="80"/>
        <v>0</v>
      </c>
      <c r="D398" s="48">
        <f t="shared" si="80"/>
        <v>0</v>
      </c>
      <c r="E398" s="89">
        <f t="shared" si="80"/>
        <v>0</v>
      </c>
      <c r="F398" s="32"/>
      <c r="G398" s="30"/>
      <c r="H398" s="33"/>
      <c r="I398" s="32"/>
      <c r="J398" s="30"/>
      <c r="K398" s="33"/>
      <c r="L398" s="32"/>
      <c r="M398" s="30"/>
      <c r="N398" s="33"/>
      <c r="O398" s="32"/>
      <c r="P398" s="30"/>
      <c r="Q398" s="31"/>
      <c r="R398" s="32"/>
      <c r="S398" s="30"/>
      <c r="T398" s="31"/>
      <c r="U398" s="23">
        <f t="shared" si="81"/>
        <v>0</v>
      </c>
      <c r="V398" s="23">
        <f t="shared" si="81"/>
        <v>0</v>
      </c>
      <c r="W398" s="24">
        <f t="shared" si="81"/>
        <v>0</v>
      </c>
      <c r="X398" s="129"/>
    </row>
    <row r="399" spans="1:24" ht="15.75" x14ac:dyDescent="0.25">
      <c r="A399" s="12">
        <v>16</v>
      </c>
      <c r="B399" s="128" t="s">
        <v>615</v>
      </c>
      <c r="C399" s="90">
        <f t="shared" si="80"/>
        <v>0</v>
      </c>
      <c r="D399" s="48">
        <f t="shared" si="80"/>
        <v>0</v>
      </c>
      <c r="E399" s="89">
        <f t="shared" si="80"/>
        <v>0</v>
      </c>
      <c r="F399" s="32"/>
      <c r="G399" s="30"/>
      <c r="H399" s="33"/>
      <c r="I399" s="32"/>
      <c r="J399" s="30"/>
      <c r="K399" s="33"/>
      <c r="L399" s="32"/>
      <c r="M399" s="30"/>
      <c r="N399" s="33"/>
      <c r="O399" s="32"/>
      <c r="P399" s="30"/>
      <c r="Q399" s="31"/>
      <c r="R399" s="32"/>
      <c r="S399" s="30"/>
      <c r="T399" s="31"/>
      <c r="U399" s="23">
        <f t="shared" si="81"/>
        <v>0</v>
      </c>
      <c r="V399" s="23">
        <f t="shared" si="81"/>
        <v>0</v>
      </c>
      <c r="W399" s="24">
        <f t="shared" si="81"/>
        <v>0</v>
      </c>
      <c r="X399" s="129"/>
    </row>
    <row r="400" spans="1:24" ht="15.75" x14ac:dyDescent="0.25">
      <c r="A400" s="12">
        <v>17</v>
      </c>
      <c r="B400" s="128" t="s">
        <v>616</v>
      </c>
      <c r="C400" s="90">
        <f t="shared" si="80"/>
        <v>0</v>
      </c>
      <c r="D400" s="48">
        <f t="shared" si="80"/>
        <v>0</v>
      </c>
      <c r="E400" s="89">
        <f t="shared" si="80"/>
        <v>0</v>
      </c>
      <c r="F400" s="32"/>
      <c r="G400" s="30"/>
      <c r="H400" s="33"/>
      <c r="I400" s="32"/>
      <c r="J400" s="30"/>
      <c r="K400" s="33"/>
      <c r="L400" s="32"/>
      <c r="M400" s="30"/>
      <c r="N400" s="33"/>
      <c r="O400" s="32"/>
      <c r="P400" s="30"/>
      <c r="Q400" s="31"/>
      <c r="R400" s="32"/>
      <c r="S400" s="30"/>
      <c r="T400" s="31"/>
      <c r="U400" s="23">
        <f t="shared" si="81"/>
        <v>0</v>
      </c>
      <c r="V400" s="23">
        <f t="shared" si="81"/>
        <v>0</v>
      </c>
      <c r="W400" s="24">
        <f t="shared" si="81"/>
        <v>0</v>
      </c>
      <c r="X400" s="129"/>
    </row>
    <row r="401" spans="1:24" ht="15.75" x14ac:dyDescent="0.25">
      <c r="A401" s="12">
        <v>18</v>
      </c>
      <c r="B401" s="128" t="s">
        <v>617</v>
      </c>
      <c r="C401" s="90">
        <f t="shared" si="80"/>
        <v>0</v>
      </c>
      <c r="D401" s="48">
        <f t="shared" si="80"/>
        <v>0</v>
      </c>
      <c r="E401" s="89">
        <f t="shared" si="80"/>
        <v>0</v>
      </c>
      <c r="F401" s="32"/>
      <c r="G401" s="30"/>
      <c r="H401" s="33"/>
      <c r="I401" s="32"/>
      <c r="J401" s="30"/>
      <c r="K401" s="33"/>
      <c r="L401" s="32"/>
      <c r="M401" s="30"/>
      <c r="N401" s="33"/>
      <c r="O401" s="32"/>
      <c r="P401" s="30"/>
      <c r="Q401" s="31"/>
      <c r="R401" s="32"/>
      <c r="S401" s="30"/>
      <c r="T401" s="31"/>
      <c r="U401" s="23">
        <f t="shared" si="81"/>
        <v>0</v>
      </c>
      <c r="V401" s="23">
        <f t="shared" si="81"/>
        <v>0</v>
      </c>
      <c r="W401" s="24">
        <f t="shared" si="81"/>
        <v>0</v>
      </c>
      <c r="X401" s="129"/>
    </row>
    <row r="402" spans="1:24" ht="15.75" x14ac:dyDescent="0.25">
      <c r="A402" s="12">
        <v>19</v>
      </c>
      <c r="B402" s="128" t="s">
        <v>618</v>
      </c>
      <c r="C402" s="90">
        <f t="shared" si="80"/>
        <v>0</v>
      </c>
      <c r="D402" s="48">
        <f t="shared" si="80"/>
        <v>0</v>
      </c>
      <c r="E402" s="89">
        <f t="shared" si="80"/>
        <v>0</v>
      </c>
      <c r="F402" s="32"/>
      <c r="G402" s="30"/>
      <c r="H402" s="33"/>
      <c r="I402" s="32"/>
      <c r="J402" s="30"/>
      <c r="K402" s="33"/>
      <c r="L402" s="32"/>
      <c r="M402" s="30"/>
      <c r="N402" s="33"/>
      <c r="O402" s="32"/>
      <c r="P402" s="30"/>
      <c r="Q402" s="31"/>
      <c r="R402" s="32"/>
      <c r="S402" s="30"/>
      <c r="T402" s="31"/>
      <c r="U402" s="23">
        <f t="shared" si="81"/>
        <v>0</v>
      </c>
      <c r="V402" s="23">
        <f t="shared" si="81"/>
        <v>0</v>
      </c>
      <c r="W402" s="24">
        <f t="shared" si="81"/>
        <v>0</v>
      </c>
      <c r="X402" s="129"/>
    </row>
    <row r="403" spans="1:24" ht="15.75" x14ac:dyDescent="0.25">
      <c r="A403" s="12">
        <v>20</v>
      </c>
      <c r="B403" s="128" t="s">
        <v>619</v>
      </c>
      <c r="C403" s="90">
        <f t="shared" si="80"/>
        <v>0</v>
      </c>
      <c r="D403" s="48">
        <f t="shared" si="80"/>
        <v>0</v>
      </c>
      <c r="E403" s="89">
        <f t="shared" si="80"/>
        <v>0</v>
      </c>
      <c r="F403" s="32"/>
      <c r="G403" s="30"/>
      <c r="H403" s="33"/>
      <c r="I403" s="32"/>
      <c r="J403" s="30"/>
      <c r="K403" s="33"/>
      <c r="L403" s="32"/>
      <c r="M403" s="30"/>
      <c r="N403" s="33"/>
      <c r="O403" s="32"/>
      <c r="P403" s="30"/>
      <c r="Q403" s="31"/>
      <c r="R403" s="32"/>
      <c r="S403" s="30"/>
      <c r="T403" s="31"/>
      <c r="U403" s="23">
        <f t="shared" si="81"/>
        <v>0</v>
      </c>
      <c r="V403" s="23">
        <f t="shared" si="81"/>
        <v>0</v>
      </c>
      <c r="W403" s="24">
        <f t="shared" si="81"/>
        <v>0</v>
      </c>
      <c r="X403" s="129"/>
    </row>
    <row r="404" spans="1:24" ht="15.75" x14ac:dyDescent="0.25">
      <c r="A404" s="12">
        <v>21</v>
      </c>
      <c r="B404" s="128" t="s">
        <v>620</v>
      </c>
      <c r="C404" s="90">
        <f t="shared" si="80"/>
        <v>0</v>
      </c>
      <c r="D404" s="48">
        <f t="shared" si="80"/>
        <v>0</v>
      </c>
      <c r="E404" s="89">
        <f t="shared" si="80"/>
        <v>0</v>
      </c>
      <c r="F404" s="32"/>
      <c r="G404" s="30"/>
      <c r="H404" s="33"/>
      <c r="I404" s="32"/>
      <c r="J404" s="30"/>
      <c r="K404" s="33"/>
      <c r="L404" s="32"/>
      <c r="M404" s="30"/>
      <c r="N404" s="33"/>
      <c r="O404" s="32"/>
      <c r="P404" s="30"/>
      <c r="Q404" s="31"/>
      <c r="R404" s="32"/>
      <c r="S404" s="30"/>
      <c r="T404" s="31"/>
      <c r="U404" s="23">
        <f t="shared" si="81"/>
        <v>0</v>
      </c>
      <c r="V404" s="23">
        <f t="shared" si="81"/>
        <v>0</v>
      </c>
      <c r="W404" s="24">
        <f t="shared" si="81"/>
        <v>0</v>
      </c>
      <c r="X404" s="129"/>
    </row>
    <row r="405" spans="1:24" ht="15.75" x14ac:dyDescent="0.25">
      <c r="A405" s="12">
        <v>22</v>
      </c>
      <c r="B405" s="128" t="s">
        <v>621</v>
      </c>
      <c r="C405" s="90">
        <f t="shared" si="80"/>
        <v>0</v>
      </c>
      <c r="D405" s="48">
        <f t="shared" si="80"/>
        <v>0</v>
      </c>
      <c r="E405" s="89">
        <f t="shared" si="80"/>
        <v>0</v>
      </c>
      <c r="F405" s="32"/>
      <c r="G405" s="30"/>
      <c r="H405" s="33"/>
      <c r="I405" s="32"/>
      <c r="J405" s="30"/>
      <c r="K405" s="33"/>
      <c r="L405" s="32"/>
      <c r="M405" s="30"/>
      <c r="N405" s="33"/>
      <c r="O405" s="32"/>
      <c r="P405" s="30"/>
      <c r="Q405" s="31"/>
      <c r="R405" s="32"/>
      <c r="S405" s="30"/>
      <c r="T405" s="31"/>
      <c r="U405" s="23">
        <f t="shared" si="81"/>
        <v>0</v>
      </c>
      <c r="V405" s="23">
        <f t="shared" si="81"/>
        <v>0</v>
      </c>
      <c r="W405" s="24">
        <f t="shared" si="81"/>
        <v>0</v>
      </c>
      <c r="X405" s="129"/>
    </row>
    <row r="406" spans="1:24" ht="15.75" x14ac:dyDescent="0.25">
      <c r="A406" s="12">
        <v>23</v>
      </c>
      <c r="B406" s="128" t="s">
        <v>622</v>
      </c>
      <c r="C406" s="90">
        <f t="shared" si="80"/>
        <v>0</v>
      </c>
      <c r="D406" s="48">
        <f t="shared" si="80"/>
        <v>0</v>
      </c>
      <c r="E406" s="89">
        <f t="shared" si="80"/>
        <v>0</v>
      </c>
      <c r="F406" s="32"/>
      <c r="G406" s="30"/>
      <c r="H406" s="33"/>
      <c r="I406" s="32"/>
      <c r="J406" s="30"/>
      <c r="K406" s="33"/>
      <c r="L406" s="32"/>
      <c r="M406" s="30"/>
      <c r="N406" s="33"/>
      <c r="O406" s="32"/>
      <c r="P406" s="30"/>
      <c r="Q406" s="31"/>
      <c r="R406" s="32"/>
      <c r="S406" s="30"/>
      <c r="T406" s="31"/>
      <c r="U406" s="23">
        <f t="shared" si="81"/>
        <v>0</v>
      </c>
      <c r="V406" s="23">
        <f t="shared" si="81"/>
        <v>0</v>
      </c>
      <c r="W406" s="24">
        <f t="shared" si="81"/>
        <v>0</v>
      </c>
      <c r="X406" s="129"/>
    </row>
    <row r="407" spans="1:24" ht="15.75" x14ac:dyDescent="0.25">
      <c r="A407" s="12">
        <v>24</v>
      </c>
      <c r="B407" s="128" t="s">
        <v>623</v>
      </c>
      <c r="C407" s="90">
        <f t="shared" si="80"/>
        <v>0</v>
      </c>
      <c r="D407" s="48">
        <f t="shared" si="80"/>
        <v>0</v>
      </c>
      <c r="E407" s="89">
        <f t="shared" si="80"/>
        <v>0</v>
      </c>
      <c r="F407" s="32"/>
      <c r="G407" s="30"/>
      <c r="H407" s="33"/>
      <c r="I407" s="32"/>
      <c r="J407" s="30"/>
      <c r="K407" s="33"/>
      <c r="L407" s="32"/>
      <c r="M407" s="30"/>
      <c r="N407" s="33"/>
      <c r="O407" s="32"/>
      <c r="P407" s="30"/>
      <c r="Q407" s="31"/>
      <c r="R407" s="32"/>
      <c r="S407" s="30"/>
      <c r="T407" s="31"/>
      <c r="U407" s="23">
        <f t="shared" si="81"/>
        <v>0</v>
      </c>
      <c r="V407" s="23">
        <f t="shared" si="81"/>
        <v>0</v>
      </c>
      <c r="W407" s="24">
        <f t="shared" si="81"/>
        <v>0</v>
      </c>
      <c r="X407" s="129"/>
    </row>
    <row r="408" spans="1:24" ht="15.75" x14ac:dyDescent="0.25">
      <c r="A408" s="12">
        <v>25</v>
      </c>
      <c r="B408" s="128" t="s">
        <v>624</v>
      </c>
      <c r="C408" s="90">
        <f t="shared" si="80"/>
        <v>0</v>
      </c>
      <c r="D408" s="48">
        <f t="shared" si="80"/>
        <v>0</v>
      </c>
      <c r="E408" s="89">
        <f t="shared" si="80"/>
        <v>0</v>
      </c>
      <c r="F408" s="32"/>
      <c r="G408" s="30"/>
      <c r="H408" s="33"/>
      <c r="I408" s="32"/>
      <c r="J408" s="30"/>
      <c r="K408" s="33"/>
      <c r="L408" s="32"/>
      <c r="M408" s="30"/>
      <c r="N408" s="33"/>
      <c r="O408" s="32"/>
      <c r="P408" s="30"/>
      <c r="Q408" s="31"/>
      <c r="R408" s="32"/>
      <c r="S408" s="30"/>
      <c r="T408" s="31"/>
      <c r="U408" s="23">
        <f t="shared" si="81"/>
        <v>0</v>
      </c>
      <c r="V408" s="23">
        <f t="shared" si="81"/>
        <v>0</v>
      </c>
      <c r="W408" s="24">
        <f t="shared" si="81"/>
        <v>0</v>
      </c>
      <c r="X408" s="129"/>
    </row>
    <row r="409" spans="1:24" ht="15.75" x14ac:dyDescent="0.25">
      <c r="A409" s="12">
        <v>26</v>
      </c>
      <c r="B409" s="128" t="s">
        <v>625</v>
      </c>
      <c r="C409" s="90">
        <f t="shared" si="80"/>
        <v>0</v>
      </c>
      <c r="D409" s="48">
        <f t="shared" si="80"/>
        <v>0</v>
      </c>
      <c r="E409" s="89">
        <f t="shared" si="80"/>
        <v>0</v>
      </c>
      <c r="F409" s="32"/>
      <c r="G409" s="30"/>
      <c r="H409" s="33"/>
      <c r="I409" s="32"/>
      <c r="J409" s="30"/>
      <c r="K409" s="33"/>
      <c r="L409" s="32"/>
      <c r="M409" s="30"/>
      <c r="N409" s="33"/>
      <c r="O409" s="32"/>
      <c r="P409" s="30"/>
      <c r="Q409" s="31"/>
      <c r="R409" s="32"/>
      <c r="S409" s="30"/>
      <c r="T409" s="31"/>
      <c r="U409" s="23">
        <f t="shared" si="81"/>
        <v>0</v>
      </c>
      <c r="V409" s="23">
        <f t="shared" si="81"/>
        <v>0</v>
      </c>
      <c r="W409" s="24">
        <f t="shared" si="81"/>
        <v>0</v>
      </c>
      <c r="X409" s="129"/>
    </row>
    <row r="410" spans="1:24" ht="15.75" x14ac:dyDescent="0.25">
      <c r="A410" s="12">
        <v>27</v>
      </c>
      <c r="B410" s="128" t="s">
        <v>626</v>
      </c>
      <c r="C410" s="90">
        <f t="shared" si="80"/>
        <v>0</v>
      </c>
      <c r="D410" s="48">
        <f t="shared" si="80"/>
        <v>0</v>
      </c>
      <c r="E410" s="89">
        <f t="shared" si="80"/>
        <v>0</v>
      </c>
      <c r="F410" s="32"/>
      <c r="G410" s="30"/>
      <c r="H410" s="33"/>
      <c r="I410" s="32"/>
      <c r="J410" s="30"/>
      <c r="K410" s="33"/>
      <c r="L410" s="32"/>
      <c r="M410" s="30"/>
      <c r="N410" s="33"/>
      <c r="O410" s="32"/>
      <c r="P410" s="30"/>
      <c r="Q410" s="31"/>
      <c r="R410" s="32"/>
      <c r="S410" s="30"/>
      <c r="T410" s="31"/>
      <c r="U410" s="23">
        <f t="shared" si="81"/>
        <v>0</v>
      </c>
      <c r="V410" s="23">
        <f t="shared" si="81"/>
        <v>0</v>
      </c>
      <c r="W410" s="24">
        <f t="shared" si="81"/>
        <v>0</v>
      </c>
      <c r="X410" s="129"/>
    </row>
    <row r="411" spans="1:24" ht="15.75" x14ac:dyDescent="0.25">
      <c r="A411" s="12">
        <v>28</v>
      </c>
      <c r="B411" s="128" t="s">
        <v>627</v>
      </c>
      <c r="C411" s="90">
        <f t="shared" si="80"/>
        <v>0</v>
      </c>
      <c r="D411" s="48">
        <f t="shared" si="80"/>
        <v>0</v>
      </c>
      <c r="E411" s="89">
        <f t="shared" si="80"/>
        <v>0</v>
      </c>
      <c r="F411" s="32"/>
      <c r="G411" s="30"/>
      <c r="H411" s="33"/>
      <c r="I411" s="32"/>
      <c r="J411" s="30"/>
      <c r="K411" s="33"/>
      <c r="L411" s="32"/>
      <c r="M411" s="30"/>
      <c r="N411" s="33"/>
      <c r="O411" s="32"/>
      <c r="P411" s="30"/>
      <c r="Q411" s="31"/>
      <c r="R411" s="32"/>
      <c r="S411" s="30"/>
      <c r="T411" s="31"/>
      <c r="U411" s="23">
        <f t="shared" si="81"/>
        <v>0</v>
      </c>
      <c r="V411" s="23">
        <f t="shared" si="81"/>
        <v>0</v>
      </c>
      <c r="W411" s="24">
        <f t="shared" si="81"/>
        <v>0</v>
      </c>
      <c r="X411" s="129"/>
    </row>
    <row r="412" spans="1:24" ht="15.75" x14ac:dyDescent="0.25">
      <c r="A412" s="12">
        <v>29</v>
      </c>
      <c r="B412" s="128" t="s">
        <v>628</v>
      </c>
      <c r="C412" s="90">
        <f t="shared" si="80"/>
        <v>0</v>
      </c>
      <c r="D412" s="48">
        <f t="shared" si="80"/>
        <v>0</v>
      </c>
      <c r="E412" s="89">
        <f t="shared" si="80"/>
        <v>0</v>
      </c>
      <c r="F412" s="32"/>
      <c r="G412" s="30"/>
      <c r="H412" s="33"/>
      <c r="I412" s="32"/>
      <c r="J412" s="30"/>
      <c r="K412" s="33"/>
      <c r="L412" s="32"/>
      <c r="M412" s="30"/>
      <c r="N412" s="33"/>
      <c r="O412" s="32"/>
      <c r="P412" s="30"/>
      <c r="Q412" s="31"/>
      <c r="R412" s="32"/>
      <c r="S412" s="30"/>
      <c r="T412" s="31"/>
      <c r="U412" s="23">
        <f t="shared" si="81"/>
        <v>0</v>
      </c>
      <c r="V412" s="23">
        <f t="shared" si="81"/>
        <v>0</v>
      </c>
      <c r="W412" s="24">
        <f t="shared" si="81"/>
        <v>0</v>
      </c>
      <c r="X412" s="129"/>
    </row>
    <row r="413" spans="1:24" ht="15.75" x14ac:dyDescent="0.25">
      <c r="A413" s="12">
        <v>30</v>
      </c>
      <c r="B413" s="128" t="s">
        <v>629</v>
      </c>
      <c r="C413" s="90">
        <f t="shared" ref="C413:E419" si="82">SUM(F413,I413,L413,O413)</f>
        <v>0</v>
      </c>
      <c r="D413" s="48">
        <f t="shared" si="82"/>
        <v>0</v>
      </c>
      <c r="E413" s="89">
        <f t="shared" si="82"/>
        <v>0</v>
      </c>
      <c r="F413" s="32"/>
      <c r="G413" s="30"/>
      <c r="H413" s="33"/>
      <c r="I413" s="32"/>
      <c r="J413" s="30"/>
      <c r="K413" s="33"/>
      <c r="L413" s="32"/>
      <c r="M413" s="30"/>
      <c r="N413" s="33"/>
      <c r="O413" s="32"/>
      <c r="P413" s="30"/>
      <c r="Q413" s="31"/>
      <c r="R413" s="32"/>
      <c r="S413" s="30"/>
      <c r="T413" s="31"/>
      <c r="U413" s="23">
        <f t="shared" si="81"/>
        <v>0</v>
      </c>
      <c r="V413" s="23">
        <f t="shared" si="81"/>
        <v>0</v>
      </c>
      <c r="W413" s="24">
        <f t="shared" si="81"/>
        <v>0</v>
      </c>
      <c r="X413" s="129"/>
    </row>
    <row r="414" spans="1:24" ht="15.75" x14ac:dyDescent="0.25">
      <c r="A414" s="12">
        <v>31</v>
      </c>
      <c r="B414" s="128" t="s">
        <v>630</v>
      </c>
      <c r="C414" s="90">
        <f t="shared" si="82"/>
        <v>0</v>
      </c>
      <c r="D414" s="48">
        <f t="shared" si="82"/>
        <v>0</v>
      </c>
      <c r="E414" s="89">
        <f t="shared" si="82"/>
        <v>0</v>
      </c>
      <c r="F414" s="32"/>
      <c r="G414" s="30"/>
      <c r="H414" s="33"/>
      <c r="I414" s="32"/>
      <c r="J414" s="30"/>
      <c r="K414" s="33"/>
      <c r="L414" s="32"/>
      <c r="M414" s="30"/>
      <c r="N414" s="33"/>
      <c r="O414" s="32"/>
      <c r="P414" s="30"/>
      <c r="Q414" s="31"/>
      <c r="R414" s="32"/>
      <c r="S414" s="30"/>
      <c r="T414" s="31"/>
      <c r="U414" s="23">
        <f t="shared" si="81"/>
        <v>0</v>
      </c>
      <c r="V414" s="23">
        <f t="shared" si="81"/>
        <v>0</v>
      </c>
      <c r="W414" s="24">
        <f t="shared" si="81"/>
        <v>0</v>
      </c>
      <c r="X414" s="129"/>
    </row>
    <row r="415" spans="1:24" ht="15.75" x14ac:dyDescent="0.25">
      <c r="A415" s="12">
        <v>32</v>
      </c>
      <c r="B415" s="128" t="s">
        <v>631</v>
      </c>
      <c r="C415" s="90">
        <f t="shared" si="82"/>
        <v>0</v>
      </c>
      <c r="D415" s="48">
        <f t="shared" si="82"/>
        <v>0</v>
      </c>
      <c r="E415" s="89">
        <f t="shared" si="82"/>
        <v>0</v>
      </c>
      <c r="F415" s="32"/>
      <c r="G415" s="30"/>
      <c r="H415" s="33"/>
      <c r="I415" s="32"/>
      <c r="J415" s="30"/>
      <c r="K415" s="33"/>
      <c r="L415" s="32"/>
      <c r="M415" s="30"/>
      <c r="N415" s="33"/>
      <c r="O415" s="32"/>
      <c r="P415" s="30"/>
      <c r="Q415" s="31"/>
      <c r="R415" s="32"/>
      <c r="S415" s="30"/>
      <c r="T415" s="31"/>
      <c r="U415" s="23">
        <f t="shared" ref="U415:W421" si="83">SUM(C415,R415)</f>
        <v>0</v>
      </c>
      <c r="V415" s="23">
        <f t="shared" si="83"/>
        <v>0</v>
      </c>
      <c r="W415" s="24">
        <f t="shared" si="83"/>
        <v>0</v>
      </c>
      <c r="X415" s="129"/>
    </row>
    <row r="416" spans="1:24" ht="15.75" x14ac:dyDescent="0.25">
      <c r="A416" s="12">
        <v>33</v>
      </c>
      <c r="B416" s="128" t="s">
        <v>632</v>
      </c>
      <c r="C416" s="90">
        <f t="shared" si="82"/>
        <v>0</v>
      </c>
      <c r="D416" s="48">
        <f t="shared" si="82"/>
        <v>0</v>
      </c>
      <c r="E416" s="89">
        <f t="shared" si="82"/>
        <v>0</v>
      </c>
      <c r="F416" s="32"/>
      <c r="G416" s="30"/>
      <c r="H416" s="33"/>
      <c r="I416" s="32"/>
      <c r="J416" s="30"/>
      <c r="K416" s="33"/>
      <c r="L416" s="32"/>
      <c r="M416" s="30"/>
      <c r="N416" s="33"/>
      <c r="O416" s="32"/>
      <c r="P416" s="30"/>
      <c r="Q416" s="31"/>
      <c r="R416" s="32"/>
      <c r="S416" s="30"/>
      <c r="T416" s="31"/>
      <c r="U416" s="23">
        <f t="shared" si="83"/>
        <v>0</v>
      </c>
      <c r="V416" s="23">
        <f t="shared" si="83"/>
        <v>0</v>
      </c>
      <c r="W416" s="24">
        <f t="shared" si="83"/>
        <v>0</v>
      </c>
      <c r="X416" s="129"/>
    </row>
    <row r="417" spans="1:24" ht="15.75" x14ac:dyDescent="0.25">
      <c r="A417" s="12">
        <v>34</v>
      </c>
      <c r="B417" s="128" t="s">
        <v>633</v>
      </c>
      <c r="C417" s="90">
        <f t="shared" si="82"/>
        <v>0</v>
      </c>
      <c r="D417" s="48">
        <f t="shared" si="82"/>
        <v>0</v>
      </c>
      <c r="E417" s="89">
        <f t="shared" si="82"/>
        <v>0</v>
      </c>
      <c r="F417" s="32"/>
      <c r="G417" s="30"/>
      <c r="H417" s="33"/>
      <c r="I417" s="32"/>
      <c r="J417" s="30"/>
      <c r="K417" s="33"/>
      <c r="L417" s="32"/>
      <c r="M417" s="30"/>
      <c r="N417" s="33"/>
      <c r="O417" s="32"/>
      <c r="P417" s="30"/>
      <c r="Q417" s="31"/>
      <c r="R417" s="32"/>
      <c r="S417" s="30"/>
      <c r="T417" s="31"/>
      <c r="U417" s="23">
        <f t="shared" si="83"/>
        <v>0</v>
      </c>
      <c r="V417" s="23">
        <f t="shared" si="83"/>
        <v>0</v>
      </c>
      <c r="W417" s="24">
        <f t="shared" si="83"/>
        <v>0</v>
      </c>
      <c r="X417" s="129"/>
    </row>
    <row r="418" spans="1:24" ht="15.75" x14ac:dyDescent="0.25">
      <c r="A418" s="12">
        <v>35</v>
      </c>
      <c r="B418" s="128" t="s">
        <v>634</v>
      </c>
      <c r="C418" s="90">
        <f t="shared" si="82"/>
        <v>0</v>
      </c>
      <c r="D418" s="48">
        <f t="shared" si="82"/>
        <v>0</v>
      </c>
      <c r="E418" s="89">
        <f t="shared" si="82"/>
        <v>0</v>
      </c>
      <c r="F418" s="32"/>
      <c r="G418" s="30"/>
      <c r="H418" s="33"/>
      <c r="I418" s="32"/>
      <c r="J418" s="30"/>
      <c r="K418" s="33"/>
      <c r="L418" s="32"/>
      <c r="M418" s="30"/>
      <c r="N418" s="33"/>
      <c r="O418" s="32"/>
      <c r="P418" s="30"/>
      <c r="Q418" s="31"/>
      <c r="R418" s="32"/>
      <c r="S418" s="30"/>
      <c r="T418" s="31"/>
      <c r="U418" s="23">
        <f t="shared" si="83"/>
        <v>0</v>
      </c>
      <c r="V418" s="23">
        <f t="shared" si="83"/>
        <v>0</v>
      </c>
      <c r="W418" s="24">
        <f t="shared" si="83"/>
        <v>0</v>
      </c>
      <c r="X418" s="129"/>
    </row>
    <row r="419" spans="1:24" ht="15.75" x14ac:dyDescent="0.25">
      <c r="A419" s="12">
        <v>36</v>
      </c>
      <c r="B419" s="134" t="s">
        <v>635</v>
      </c>
      <c r="C419" s="90">
        <f t="shared" si="82"/>
        <v>0</v>
      </c>
      <c r="D419" s="48">
        <f t="shared" si="82"/>
        <v>0</v>
      </c>
      <c r="E419" s="89">
        <f t="shared" si="82"/>
        <v>0</v>
      </c>
      <c r="F419" s="32"/>
      <c r="G419" s="30"/>
      <c r="H419" s="33"/>
      <c r="I419" s="32"/>
      <c r="J419" s="30"/>
      <c r="K419" s="33"/>
      <c r="L419" s="32"/>
      <c r="M419" s="30"/>
      <c r="N419" s="33"/>
      <c r="O419" s="32"/>
      <c r="P419" s="30"/>
      <c r="Q419" s="31"/>
      <c r="R419" s="32"/>
      <c r="S419" s="30"/>
      <c r="T419" s="31"/>
      <c r="U419" s="23">
        <f t="shared" si="83"/>
        <v>0</v>
      </c>
      <c r="V419" s="23">
        <f t="shared" si="83"/>
        <v>0</v>
      </c>
      <c r="W419" s="24">
        <f t="shared" si="83"/>
        <v>0</v>
      </c>
      <c r="X419" s="135"/>
    </row>
    <row r="420" spans="1:24" s="26" customFormat="1" ht="15.75" x14ac:dyDescent="0.25">
      <c r="A420" s="17">
        <v>25</v>
      </c>
      <c r="B420" s="125" t="s">
        <v>636</v>
      </c>
      <c r="C420" s="28">
        <f>IF(SUM(C421:C436)&gt;0,SUM(C421:C436),0)</f>
        <v>0</v>
      </c>
      <c r="D420" s="23">
        <f>IF(SUM(D421:D436)&gt;0,SUM(D421:D436),0)</f>
        <v>0</v>
      </c>
      <c r="E420" s="27">
        <f>IF(SUM(E421:E436)&gt;0,SUM(E421:E436),0)</f>
        <v>0</v>
      </c>
      <c r="F420" s="28">
        <f t="shared" ref="F420:T420" si="84">IF(SUM(F421:F436)&gt;0,SUM(F421:F436),0)</f>
        <v>0</v>
      </c>
      <c r="G420" s="23">
        <f t="shared" si="84"/>
        <v>0</v>
      </c>
      <c r="H420" s="24">
        <f t="shared" si="84"/>
        <v>0</v>
      </c>
      <c r="I420" s="28">
        <f t="shared" si="84"/>
        <v>0</v>
      </c>
      <c r="J420" s="23">
        <f t="shared" si="84"/>
        <v>0</v>
      </c>
      <c r="K420" s="136">
        <f t="shared" si="84"/>
        <v>0</v>
      </c>
      <c r="L420" s="23">
        <f t="shared" si="84"/>
        <v>0</v>
      </c>
      <c r="M420" s="23">
        <f t="shared" si="84"/>
        <v>0</v>
      </c>
      <c r="N420" s="136">
        <f t="shared" si="84"/>
        <v>0</v>
      </c>
      <c r="O420" s="23">
        <f t="shared" si="84"/>
        <v>0</v>
      </c>
      <c r="P420" s="23">
        <f t="shared" si="84"/>
        <v>0</v>
      </c>
      <c r="Q420" s="27">
        <f t="shared" si="84"/>
        <v>0</v>
      </c>
      <c r="R420" s="28">
        <f t="shared" si="84"/>
        <v>0</v>
      </c>
      <c r="S420" s="23">
        <f t="shared" si="84"/>
        <v>0</v>
      </c>
      <c r="T420" s="27">
        <f t="shared" si="84"/>
        <v>0</v>
      </c>
      <c r="U420" s="23">
        <f>SUM(C420,R420)</f>
        <v>0</v>
      </c>
      <c r="V420" s="23">
        <f>SUM(D420,S420)</f>
        <v>0</v>
      </c>
      <c r="W420" s="24">
        <f>SUM(E420,T420)</f>
        <v>0</v>
      </c>
      <c r="X420" s="126"/>
    </row>
    <row r="421" spans="1:24" ht="15.75" x14ac:dyDescent="0.25">
      <c r="A421" s="12">
        <v>1</v>
      </c>
      <c r="B421" s="128" t="s">
        <v>637</v>
      </c>
      <c r="C421" s="90">
        <f t="shared" ref="C421:E436" si="85">SUM(F421,I421,L421,O421)</f>
        <v>0</v>
      </c>
      <c r="D421" s="48">
        <f t="shared" si="85"/>
        <v>0</v>
      </c>
      <c r="E421" s="89">
        <f t="shared" si="85"/>
        <v>0</v>
      </c>
      <c r="F421" s="32"/>
      <c r="G421" s="30"/>
      <c r="H421" s="33"/>
      <c r="I421" s="32"/>
      <c r="J421" s="30"/>
      <c r="K421" s="33"/>
      <c r="L421" s="32"/>
      <c r="M421" s="30"/>
      <c r="N421" s="33"/>
      <c r="O421" s="32"/>
      <c r="P421" s="30"/>
      <c r="Q421" s="31"/>
      <c r="R421" s="32"/>
      <c r="S421" s="30"/>
      <c r="T421" s="31"/>
      <c r="U421" s="23">
        <f t="shared" ref="U421:W436" si="86">SUM(C421,R421)</f>
        <v>0</v>
      </c>
      <c r="V421" s="23">
        <f t="shared" si="86"/>
        <v>0</v>
      </c>
      <c r="W421" s="24">
        <f t="shared" si="86"/>
        <v>0</v>
      </c>
      <c r="X421" s="129"/>
    </row>
    <row r="422" spans="1:24" ht="15.75" x14ac:dyDescent="0.25">
      <c r="A422" s="12">
        <v>2</v>
      </c>
      <c r="B422" s="128" t="s">
        <v>638</v>
      </c>
      <c r="C422" s="90">
        <f t="shared" si="85"/>
        <v>0</v>
      </c>
      <c r="D422" s="48">
        <f t="shared" si="85"/>
        <v>0</v>
      </c>
      <c r="E422" s="89">
        <f t="shared" si="85"/>
        <v>0</v>
      </c>
      <c r="F422" s="32"/>
      <c r="G422" s="30"/>
      <c r="H422" s="33"/>
      <c r="I422" s="32"/>
      <c r="J422" s="30"/>
      <c r="K422" s="33"/>
      <c r="L422" s="32"/>
      <c r="M422" s="30"/>
      <c r="N422" s="33"/>
      <c r="O422" s="32"/>
      <c r="P422" s="30"/>
      <c r="Q422" s="31"/>
      <c r="R422" s="32"/>
      <c r="S422" s="30"/>
      <c r="T422" s="31"/>
      <c r="U422" s="23">
        <f t="shared" si="86"/>
        <v>0</v>
      </c>
      <c r="V422" s="23">
        <f t="shared" si="86"/>
        <v>0</v>
      </c>
      <c r="W422" s="24">
        <f t="shared" si="86"/>
        <v>0</v>
      </c>
      <c r="X422" s="129"/>
    </row>
    <row r="423" spans="1:24" ht="15.75" x14ac:dyDescent="0.25">
      <c r="A423" s="12">
        <v>3</v>
      </c>
      <c r="B423" s="128" t="s">
        <v>639</v>
      </c>
      <c r="C423" s="90">
        <f t="shared" si="85"/>
        <v>0</v>
      </c>
      <c r="D423" s="48">
        <f t="shared" si="85"/>
        <v>0</v>
      </c>
      <c r="E423" s="89">
        <f t="shared" si="85"/>
        <v>0</v>
      </c>
      <c r="F423" s="32"/>
      <c r="G423" s="30"/>
      <c r="H423" s="33"/>
      <c r="I423" s="32"/>
      <c r="J423" s="30"/>
      <c r="K423" s="33"/>
      <c r="L423" s="32"/>
      <c r="M423" s="30"/>
      <c r="N423" s="33"/>
      <c r="O423" s="32"/>
      <c r="P423" s="30"/>
      <c r="Q423" s="31"/>
      <c r="R423" s="32"/>
      <c r="S423" s="30"/>
      <c r="T423" s="31"/>
      <c r="U423" s="23">
        <f t="shared" si="86"/>
        <v>0</v>
      </c>
      <c r="V423" s="23">
        <f t="shared" si="86"/>
        <v>0</v>
      </c>
      <c r="W423" s="24">
        <f t="shared" si="86"/>
        <v>0</v>
      </c>
      <c r="X423" s="129"/>
    </row>
    <row r="424" spans="1:24" ht="15.75" x14ac:dyDescent="0.25">
      <c r="A424" s="12">
        <v>4</v>
      </c>
      <c r="B424" s="128" t="s">
        <v>640</v>
      </c>
      <c r="C424" s="90">
        <f t="shared" si="85"/>
        <v>0</v>
      </c>
      <c r="D424" s="48">
        <f t="shared" si="85"/>
        <v>0</v>
      </c>
      <c r="E424" s="89">
        <f t="shared" si="85"/>
        <v>0</v>
      </c>
      <c r="F424" s="32"/>
      <c r="G424" s="30"/>
      <c r="H424" s="33"/>
      <c r="I424" s="32"/>
      <c r="J424" s="30"/>
      <c r="K424" s="33"/>
      <c r="L424" s="32"/>
      <c r="M424" s="30"/>
      <c r="N424" s="33"/>
      <c r="O424" s="32"/>
      <c r="P424" s="30"/>
      <c r="Q424" s="31"/>
      <c r="R424" s="32"/>
      <c r="S424" s="30"/>
      <c r="T424" s="31"/>
      <c r="U424" s="23">
        <f t="shared" si="86"/>
        <v>0</v>
      </c>
      <c r="V424" s="23">
        <f t="shared" si="86"/>
        <v>0</v>
      </c>
      <c r="W424" s="24">
        <f t="shared" si="86"/>
        <v>0</v>
      </c>
      <c r="X424" s="129"/>
    </row>
    <row r="425" spans="1:24" ht="15.75" x14ac:dyDescent="0.25">
      <c r="A425" s="12">
        <v>5</v>
      </c>
      <c r="B425" s="128" t="s">
        <v>641</v>
      </c>
      <c r="C425" s="90">
        <f t="shared" si="85"/>
        <v>0</v>
      </c>
      <c r="D425" s="48">
        <f t="shared" si="85"/>
        <v>0</v>
      </c>
      <c r="E425" s="89">
        <f t="shared" si="85"/>
        <v>0</v>
      </c>
      <c r="F425" s="32"/>
      <c r="G425" s="30"/>
      <c r="H425" s="33"/>
      <c r="I425" s="32"/>
      <c r="J425" s="30"/>
      <c r="K425" s="33"/>
      <c r="L425" s="32"/>
      <c r="M425" s="30"/>
      <c r="N425" s="33"/>
      <c r="O425" s="32"/>
      <c r="P425" s="30"/>
      <c r="Q425" s="31"/>
      <c r="R425" s="32"/>
      <c r="S425" s="30"/>
      <c r="T425" s="31"/>
      <c r="U425" s="23">
        <f t="shared" si="86"/>
        <v>0</v>
      </c>
      <c r="V425" s="23">
        <f t="shared" si="86"/>
        <v>0</v>
      </c>
      <c r="W425" s="24">
        <f t="shared" si="86"/>
        <v>0</v>
      </c>
      <c r="X425" s="129"/>
    </row>
    <row r="426" spans="1:24" ht="15.75" x14ac:dyDescent="0.25">
      <c r="A426" s="12">
        <v>6</v>
      </c>
      <c r="B426" s="128" t="s">
        <v>642</v>
      </c>
      <c r="C426" s="90">
        <f t="shared" si="85"/>
        <v>0</v>
      </c>
      <c r="D426" s="48">
        <f t="shared" si="85"/>
        <v>0</v>
      </c>
      <c r="E426" s="89">
        <f t="shared" si="85"/>
        <v>0</v>
      </c>
      <c r="F426" s="32"/>
      <c r="G426" s="30"/>
      <c r="H426" s="33"/>
      <c r="I426" s="32"/>
      <c r="J426" s="30"/>
      <c r="K426" s="33"/>
      <c r="L426" s="32"/>
      <c r="M426" s="30"/>
      <c r="N426" s="33"/>
      <c r="O426" s="32"/>
      <c r="P426" s="30"/>
      <c r="Q426" s="31"/>
      <c r="R426" s="32"/>
      <c r="S426" s="30"/>
      <c r="T426" s="31"/>
      <c r="U426" s="23">
        <f t="shared" si="86"/>
        <v>0</v>
      </c>
      <c r="V426" s="23">
        <f t="shared" si="86"/>
        <v>0</v>
      </c>
      <c r="W426" s="24">
        <f t="shared" si="86"/>
        <v>0</v>
      </c>
      <c r="X426" s="129"/>
    </row>
    <row r="427" spans="1:24" ht="15.75" x14ac:dyDescent="0.25">
      <c r="A427" s="12">
        <v>7</v>
      </c>
      <c r="B427" s="128" t="s">
        <v>328</v>
      </c>
      <c r="C427" s="90">
        <f t="shared" si="85"/>
        <v>0</v>
      </c>
      <c r="D427" s="48">
        <f t="shared" si="85"/>
        <v>0</v>
      </c>
      <c r="E427" s="89">
        <f t="shared" si="85"/>
        <v>0</v>
      </c>
      <c r="F427" s="32"/>
      <c r="G427" s="30"/>
      <c r="H427" s="33"/>
      <c r="I427" s="32"/>
      <c r="J427" s="30"/>
      <c r="K427" s="33"/>
      <c r="L427" s="32"/>
      <c r="M427" s="30"/>
      <c r="N427" s="33"/>
      <c r="O427" s="32"/>
      <c r="P427" s="30"/>
      <c r="Q427" s="31"/>
      <c r="R427" s="32"/>
      <c r="S427" s="30"/>
      <c r="T427" s="31"/>
      <c r="U427" s="23">
        <f t="shared" si="86"/>
        <v>0</v>
      </c>
      <c r="V427" s="23">
        <f t="shared" si="86"/>
        <v>0</v>
      </c>
      <c r="W427" s="24">
        <f t="shared" si="86"/>
        <v>0</v>
      </c>
      <c r="X427" s="129"/>
    </row>
    <row r="428" spans="1:24" ht="15.75" x14ac:dyDescent="0.25">
      <c r="A428" s="12">
        <v>8</v>
      </c>
      <c r="B428" s="128" t="s">
        <v>643</v>
      </c>
      <c r="C428" s="90">
        <f t="shared" si="85"/>
        <v>0</v>
      </c>
      <c r="D428" s="48">
        <f t="shared" si="85"/>
        <v>0</v>
      </c>
      <c r="E428" s="89">
        <f t="shared" si="85"/>
        <v>0</v>
      </c>
      <c r="F428" s="32"/>
      <c r="G428" s="30"/>
      <c r="H428" s="33"/>
      <c r="I428" s="32"/>
      <c r="J428" s="30"/>
      <c r="K428" s="33"/>
      <c r="L428" s="32"/>
      <c r="M428" s="30"/>
      <c r="N428" s="33"/>
      <c r="O428" s="32"/>
      <c r="P428" s="30"/>
      <c r="Q428" s="31"/>
      <c r="R428" s="32"/>
      <c r="S428" s="30"/>
      <c r="T428" s="31"/>
      <c r="U428" s="23">
        <f t="shared" si="86"/>
        <v>0</v>
      </c>
      <c r="V428" s="23">
        <f t="shared" si="86"/>
        <v>0</v>
      </c>
      <c r="W428" s="24">
        <f t="shared" si="86"/>
        <v>0</v>
      </c>
      <c r="X428" s="129"/>
    </row>
    <row r="429" spans="1:24" ht="15.75" x14ac:dyDescent="0.25">
      <c r="A429" s="12">
        <v>9</v>
      </c>
      <c r="B429" s="128" t="s">
        <v>644</v>
      </c>
      <c r="C429" s="90">
        <f t="shared" si="85"/>
        <v>0</v>
      </c>
      <c r="D429" s="48">
        <f t="shared" si="85"/>
        <v>0</v>
      </c>
      <c r="E429" s="89">
        <f t="shared" si="85"/>
        <v>0</v>
      </c>
      <c r="F429" s="32"/>
      <c r="G429" s="30"/>
      <c r="H429" s="33"/>
      <c r="I429" s="32"/>
      <c r="J429" s="30"/>
      <c r="K429" s="33"/>
      <c r="L429" s="32"/>
      <c r="M429" s="30"/>
      <c r="N429" s="33"/>
      <c r="O429" s="32"/>
      <c r="P429" s="30"/>
      <c r="Q429" s="31"/>
      <c r="R429" s="32"/>
      <c r="S429" s="30"/>
      <c r="T429" s="31"/>
      <c r="U429" s="23">
        <f t="shared" si="86"/>
        <v>0</v>
      </c>
      <c r="V429" s="23">
        <f t="shared" si="86"/>
        <v>0</v>
      </c>
      <c r="W429" s="24">
        <f t="shared" si="86"/>
        <v>0</v>
      </c>
      <c r="X429" s="129"/>
    </row>
    <row r="430" spans="1:24" ht="15.75" x14ac:dyDescent="0.25">
      <c r="A430" s="12">
        <v>10</v>
      </c>
      <c r="B430" s="128" t="s">
        <v>645</v>
      </c>
      <c r="C430" s="90">
        <f t="shared" si="85"/>
        <v>0</v>
      </c>
      <c r="D430" s="48">
        <f t="shared" si="85"/>
        <v>0</v>
      </c>
      <c r="E430" s="89">
        <f t="shared" si="85"/>
        <v>0</v>
      </c>
      <c r="F430" s="32"/>
      <c r="G430" s="30"/>
      <c r="H430" s="33"/>
      <c r="I430" s="32"/>
      <c r="J430" s="30"/>
      <c r="K430" s="33"/>
      <c r="L430" s="32"/>
      <c r="M430" s="30"/>
      <c r="N430" s="33"/>
      <c r="O430" s="32"/>
      <c r="P430" s="30"/>
      <c r="Q430" s="31"/>
      <c r="R430" s="32"/>
      <c r="S430" s="30"/>
      <c r="T430" s="31"/>
      <c r="U430" s="23">
        <f t="shared" si="86"/>
        <v>0</v>
      </c>
      <c r="V430" s="23">
        <f t="shared" si="86"/>
        <v>0</v>
      </c>
      <c r="W430" s="24">
        <f t="shared" si="86"/>
        <v>0</v>
      </c>
      <c r="X430" s="129"/>
    </row>
    <row r="431" spans="1:24" ht="15.75" x14ac:dyDescent="0.25">
      <c r="A431" s="12">
        <v>11</v>
      </c>
      <c r="B431" s="128" t="s">
        <v>646</v>
      </c>
      <c r="C431" s="90">
        <f t="shared" si="85"/>
        <v>0</v>
      </c>
      <c r="D431" s="48">
        <f t="shared" si="85"/>
        <v>0</v>
      </c>
      <c r="E431" s="89">
        <f t="shared" si="85"/>
        <v>0</v>
      </c>
      <c r="F431" s="32"/>
      <c r="G431" s="30"/>
      <c r="H431" s="33"/>
      <c r="I431" s="32"/>
      <c r="J431" s="30"/>
      <c r="K431" s="33"/>
      <c r="L431" s="32"/>
      <c r="M431" s="30"/>
      <c r="N431" s="33"/>
      <c r="O431" s="32"/>
      <c r="P431" s="30"/>
      <c r="Q431" s="31"/>
      <c r="R431" s="32"/>
      <c r="S431" s="30"/>
      <c r="T431" s="31"/>
      <c r="U431" s="23">
        <f t="shared" si="86"/>
        <v>0</v>
      </c>
      <c r="V431" s="23">
        <f t="shared" si="86"/>
        <v>0</v>
      </c>
      <c r="W431" s="24">
        <f t="shared" si="86"/>
        <v>0</v>
      </c>
      <c r="X431" s="129"/>
    </row>
    <row r="432" spans="1:24" ht="15.75" x14ac:dyDescent="0.25">
      <c r="A432" s="12">
        <v>12</v>
      </c>
      <c r="B432" s="128" t="s">
        <v>647</v>
      </c>
      <c r="C432" s="90">
        <f t="shared" si="85"/>
        <v>0</v>
      </c>
      <c r="D432" s="48">
        <f t="shared" si="85"/>
        <v>0</v>
      </c>
      <c r="E432" s="89">
        <f t="shared" si="85"/>
        <v>0</v>
      </c>
      <c r="F432" s="32"/>
      <c r="G432" s="30"/>
      <c r="H432" s="33"/>
      <c r="I432" s="32"/>
      <c r="J432" s="30"/>
      <c r="K432" s="33"/>
      <c r="L432" s="32"/>
      <c r="M432" s="30"/>
      <c r="N432" s="33"/>
      <c r="O432" s="32"/>
      <c r="P432" s="30"/>
      <c r="Q432" s="31"/>
      <c r="R432" s="32"/>
      <c r="S432" s="30"/>
      <c r="T432" s="31"/>
      <c r="U432" s="23">
        <f t="shared" si="86"/>
        <v>0</v>
      </c>
      <c r="V432" s="23">
        <f t="shared" si="86"/>
        <v>0</v>
      </c>
      <c r="W432" s="24">
        <f t="shared" si="86"/>
        <v>0</v>
      </c>
      <c r="X432" s="129"/>
    </row>
    <row r="433" spans="1:24" ht="15.75" x14ac:dyDescent="0.25">
      <c r="A433" s="12">
        <v>13</v>
      </c>
      <c r="B433" s="128" t="s">
        <v>648</v>
      </c>
      <c r="C433" s="90">
        <f t="shared" si="85"/>
        <v>0</v>
      </c>
      <c r="D433" s="48">
        <f t="shared" si="85"/>
        <v>0</v>
      </c>
      <c r="E433" s="89">
        <f t="shared" si="85"/>
        <v>0</v>
      </c>
      <c r="F433" s="32"/>
      <c r="G433" s="30"/>
      <c r="H433" s="33"/>
      <c r="I433" s="32"/>
      <c r="J433" s="30"/>
      <c r="K433" s="33"/>
      <c r="L433" s="32"/>
      <c r="M433" s="30"/>
      <c r="N433" s="33"/>
      <c r="O433" s="32"/>
      <c r="P433" s="30"/>
      <c r="Q433" s="31"/>
      <c r="R433" s="32"/>
      <c r="S433" s="30"/>
      <c r="T433" s="31"/>
      <c r="U433" s="23">
        <f t="shared" si="86"/>
        <v>0</v>
      </c>
      <c r="V433" s="23">
        <f t="shared" si="86"/>
        <v>0</v>
      </c>
      <c r="W433" s="24">
        <f t="shared" si="86"/>
        <v>0</v>
      </c>
      <c r="X433" s="129"/>
    </row>
    <row r="434" spans="1:24" ht="15.75" x14ac:dyDescent="0.25">
      <c r="A434" s="12">
        <v>14</v>
      </c>
      <c r="B434" s="128" t="s">
        <v>649</v>
      </c>
      <c r="C434" s="90">
        <f t="shared" si="85"/>
        <v>0</v>
      </c>
      <c r="D434" s="48">
        <f t="shared" si="85"/>
        <v>0</v>
      </c>
      <c r="E434" s="89">
        <f t="shared" si="85"/>
        <v>0</v>
      </c>
      <c r="F434" s="32"/>
      <c r="G434" s="30"/>
      <c r="H434" s="33"/>
      <c r="I434" s="32"/>
      <c r="J434" s="30"/>
      <c r="K434" s="33"/>
      <c r="L434" s="32"/>
      <c r="M434" s="30"/>
      <c r="N434" s="33"/>
      <c r="O434" s="32"/>
      <c r="P434" s="30"/>
      <c r="Q434" s="31"/>
      <c r="R434" s="32"/>
      <c r="S434" s="30"/>
      <c r="T434" s="31"/>
      <c r="U434" s="23">
        <f t="shared" si="86"/>
        <v>0</v>
      </c>
      <c r="V434" s="23">
        <f t="shared" si="86"/>
        <v>0</v>
      </c>
      <c r="W434" s="24">
        <f t="shared" si="86"/>
        <v>0</v>
      </c>
      <c r="X434" s="129"/>
    </row>
    <row r="435" spans="1:24" ht="15.75" x14ac:dyDescent="0.25">
      <c r="A435" s="12">
        <v>15</v>
      </c>
      <c r="B435" s="128" t="s">
        <v>650</v>
      </c>
      <c r="C435" s="90">
        <f t="shared" si="85"/>
        <v>0</v>
      </c>
      <c r="D435" s="48">
        <f t="shared" si="85"/>
        <v>0</v>
      </c>
      <c r="E435" s="89">
        <f t="shared" si="85"/>
        <v>0</v>
      </c>
      <c r="F435" s="32"/>
      <c r="G435" s="30"/>
      <c r="H435" s="33"/>
      <c r="I435" s="32"/>
      <c r="J435" s="30"/>
      <c r="K435" s="33"/>
      <c r="L435" s="32"/>
      <c r="M435" s="30"/>
      <c r="N435" s="33"/>
      <c r="O435" s="32"/>
      <c r="P435" s="30"/>
      <c r="Q435" s="31"/>
      <c r="R435" s="32"/>
      <c r="S435" s="30"/>
      <c r="T435" s="31"/>
      <c r="U435" s="23">
        <f t="shared" si="86"/>
        <v>0</v>
      </c>
      <c r="V435" s="23">
        <f t="shared" si="86"/>
        <v>0</v>
      </c>
      <c r="W435" s="24">
        <f t="shared" si="86"/>
        <v>0</v>
      </c>
      <c r="X435" s="129"/>
    </row>
    <row r="436" spans="1:24" ht="15.75" x14ac:dyDescent="0.25">
      <c r="A436" s="12">
        <v>16</v>
      </c>
      <c r="B436" s="128" t="s">
        <v>651</v>
      </c>
      <c r="C436" s="90">
        <f t="shared" si="85"/>
        <v>0</v>
      </c>
      <c r="D436" s="48">
        <f t="shared" si="85"/>
        <v>0</v>
      </c>
      <c r="E436" s="89">
        <f t="shared" si="85"/>
        <v>0</v>
      </c>
      <c r="F436" s="32"/>
      <c r="G436" s="30"/>
      <c r="H436" s="33"/>
      <c r="I436" s="32"/>
      <c r="J436" s="30"/>
      <c r="K436" s="33"/>
      <c r="L436" s="32"/>
      <c r="M436" s="30"/>
      <c r="N436" s="33"/>
      <c r="O436" s="32"/>
      <c r="P436" s="30"/>
      <c r="Q436" s="31"/>
      <c r="R436" s="32"/>
      <c r="S436" s="30"/>
      <c r="T436" s="31"/>
      <c r="U436" s="23">
        <f t="shared" si="86"/>
        <v>0</v>
      </c>
      <c r="V436" s="23">
        <f t="shared" si="86"/>
        <v>0</v>
      </c>
      <c r="W436" s="24">
        <f t="shared" si="86"/>
        <v>0</v>
      </c>
      <c r="X436" s="129"/>
    </row>
    <row r="437" spans="1:24" s="26" customFormat="1" ht="15.75" x14ac:dyDescent="0.25">
      <c r="A437" s="17">
        <v>26</v>
      </c>
      <c r="B437" s="125" t="s">
        <v>652</v>
      </c>
      <c r="C437" s="28">
        <f>IF(SUM(C438:C452)&gt;0,SUM(C438:C452),0)</f>
        <v>0</v>
      </c>
      <c r="D437" s="23">
        <f>IF(SUM(D438:D452)&gt;0,SUM(D438:D452),0)</f>
        <v>0</v>
      </c>
      <c r="E437" s="27">
        <f>IF(SUM(E438:E452)&gt;0,SUM(E438:E452),0)</f>
        <v>0</v>
      </c>
      <c r="F437" s="28">
        <f t="shared" ref="F437:I437" si="87">IF(SUM(F438:F452)&gt;0,SUM(F438:F452),0)</f>
        <v>0</v>
      </c>
      <c r="G437" s="23">
        <f t="shared" si="87"/>
        <v>0</v>
      </c>
      <c r="H437" s="24">
        <f t="shared" si="87"/>
        <v>0</v>
      </c>
      <c r="I437" s="28">
        <f t="shared" si="87"/>
        <v>0</v>
      </c>
      <c r="J437" s="23">
        <f t="shared" ref="J437" si="88">IF(SUM(J438:J452)&gt;0,SUM(J438:J452),0)</f>
        <v>0</v>
      </c>
      <c r="K437" s="136">
        <f t="shared" ref="K437:T437" si="89">IF(SUM(K438:K452)&gt;0,SUM(K438:K452),0)</f>
        <v>0</v>
      </c>
      <c r="L437" s="23">
        <f t="shared" si="89"/>
        <v>0</v>
      </c>
      <c r="M437" s="23">
        <f t="shared" si="89"/>
        <v>0</v>
      </c>
      <c r="N437" s="24">
        <f t="shared" si="89"/>
        <v>0</v>
      </c>
      <c r="O437" s="28">
        <f t="shared" si="89"/>
        <v>0</v>
      </c>
      <c r="P437" s="23">
        <f t="shared" si="89"/>
        <v>0</v>
      </c>
      <c r="Q437" s="27">
        <f t="shared" si="89"/>
        <v>0</v>
      </c>
      <c r="R437" s="28">
        <f t="shared" si="89"/>
        <v>0</v>
      </c>
      <c r="S437" s="23">
        <f t="shared" si="89"/>
        <v>0</v>
      </c>
      <c r="T437" s="27">
        <f t="shared" si="89"/>
        <v>0</v>
      </c>
      <c r="U437" s="23">
        <f>SUM(C437,R437)</f>
        <v>0</v>
      </c>
      <c r="V437" s="23">
        <f>SUM(D437,S437)</f>
        <v>0</v>
      </c>
      <c r="W437" s="24">
        <f>SUM(E437,T437)</f>
        <v>0</v>
      </c>
      <c r="X437" s="126"/>
    </row>
    <row r="438" spans="1:24" ht="15.75" x14ac:dyDescent="0.25">
      <c r="A438" s="12">
        <v>1</v>
      </c>
      <c r="B438" s="128" t="s">
        <v>653</v>
      </c>
      <c r="C438" s="90">
        <f t="shared" ref="C438:E452" si="90">SUM(F438,I438,L438,O438)</f>
        <v>0</v>
      </c>
      <c r="D438" s="48">
        <f t="shared" si="90"/>
        <v>0</v>
      </c>
      <c r="E438" s="89">
        <f t="shared" si="90"/>
        <v>0</v>
      </c>
      <c r="F438" s="32"/>
      <c r="G438" s="30"/>
      <c r="H438" s="33"/>
      <c r="I438" s="32"/>
      <c r="J438" s="30"/>
      <c r="K438" s="33"/>
      <c r="L438" s="32"/>
      <c r="M438" s="30"/>
      <c r="N438" s="33"/>
      <c r="O438" s="32"/>
      <c r="P438" s="30"/>
      <c r="Q438" s="31"/>
      <c r="R438" s="32"/>
      <c r="S438" s="30"/>
      <c r="T438" s="31"/>
      <c r="U438" s="23">
        <f t="shared" ref="U438:W452" si="91">SUM(C438,R438)</f>
        <v>0</v>
      </c>
      <c r="V438" s="23">
        <f t="shared" si="91"/>
        <v>0</v>
      </c>
      <c r="W438" s="24">
        <f t="shared" si="91"/>
        <v>0</v>
      </c>
      <c r="X438" s="129" t="s">
        <v>654</v>
      </c>
    </row>
    <row r="439" spans="1:24" ht="15.75" x14ac:dyDescent="0.25">
      <c r="A439" s="12">
        <v>2</v>
      </c>
      <c r="B439" s="128" t="s">
        <v>655</v>
      </c>
      <c r="C439" s="90">
        <f t="shared" si="90"/>
        <v>0</v>
      </c>
      <c r="D439" s="48">
        <f t="shared" si="90"/>
        <v>0</v>
      </c>
      <c r="E439" s="89">
        <f t="shared" si="90"/>
        <v>0</v>
      </c>
      <c r="F439" s="32"/>
      <c r="G439" s="30"/>
      <c r="H439" s="33"/>
      <c r="I439" s="32"/>
      <c r="J439" s="30"/>
      <c r="K439" s="33"/>
      <c r="L439" s="32"/>
      <c r="M439" s="30"/>
      <c r="N439" s="33"/>
      <c r="O439" s="32"/>
      <c r="P439" s="30"/>
      <c r="Q439" s="31"/>
      <c r="R439" s="32"/>
      <c r="S439" s="30"/>
      <c r="T439" s="31"/>
      <c r="U439" s="23">
        <f t="shared" si="91"/>
        <v>0</v>
      </c>
      <c r="V439" s="23">
        <f t="shared" si="91"/>
        <v>0</v>
      </c>
      <c r="W439" s="24">
        <f t="shared" si="91"/>
        <v>0</v>
      </c>
      <c r="X439" s="129" t="s">
        <v>654</v>
      </c>
    </row>
    <row r="440" spans="1:24" ht="15.75" x14ac:dyDescent="0.25">
      <c r="A440" s="12">
        <v>3</v>
      </c>
      <c r="B440" s="128" t="s">
        <v>656</v>
      </c>
      <c r="C440" s="90">
        <f t="shared" si="90"/>
        <v>0</v>
      </c>
      <c r="D440" s="48">
        <f t="shared" si="90"/>
        <v>0</v>
      </c>
      <c r="E440" s="89">
        <f t="shared" si="90"/>
        <v>0</v>
      </c>
      <c r="F440" s="32"/>
      <c r="G440" s="30"/>
      <c r="H440" s="33"/>
      <c r="I440" s="32"/>
      <c r="J440" s="30"/>
      <c r="K440" s="33"/>
      <c r="L440" s="32"/>
      <c r="M440" s="30"/>
      <c r="N440" s="33"/>
      <c r="O440" s="32"/>
      <c r="P440" s="30"/>
      <c r="Q440" s="31"/>
      <c r="R440" s="32"/>
      <c r="S440" s="30"/>
      <c r="T440" s="31"/>
      <c r="U440" s="23">
        <f t="shared" si="91"/>
        <v>0</v>
      </c>
      <c r="V440" s="23">
        <f t="shared" si="91"/>
        <v>0</v>
      </c>
      <c r="W440" s="24">
        <f t="shared" si="91"/>
        <v>0</v>
      </c>
      <c r="X440" s="129" t="s">
        <v>654</v>
      </c>
    </row>
    <row r="441" spans="1:24" ht="15.75" x14ac:dyDescent="0.25">
      <c r="A441" s="12">
        <v>4</v>
      </c>
      <c r="B441" s="128" t="s">
        <v>657</v>
      </c>
      <c r="C441" s="90">
        <f t="shared" si="90"/>
        <v>0</v>
      </c>
      <c r="D441" s="48">
        <f t="shared" si="90"/>
        <v>0</v>
      </c>
      <c r="E441" s="89">
        <f t="shared" si="90"/>
        <v>0</v>
      </c>
      <c r="F441" s="32"/>
      <c r="G441" s="30"/>
      <c r="H441" s="33"/>
      <c r="I441" s="32"/>
      <c r="J441" s="30"/>
      <c r="K441" s="33"/>
      <c r="L441" s="32"/>
      <c r="M441" s="30"/>
      <c r="N441" s="33"/>
      <c r="O441" s="32"/>
      <c r="P441" s="30"/>
      <c r="Q441" s="31"/>
      <c r="R441" s="32"/>
      <c r="S441" s="30"/>
      <c r="T441" s="31"/>
      <c r="U441" s="23">
        <f t="shared" si="91"/>
        <v>0</v>
      </c>
      <c r="V441" s="23">
        <f t="shared" si="91"/>
        <v>0</v>
      </c>
      <c r="W441" s="24">
        <f t="shared" si="91"/>
        <v>0</v>
      </c>
      <c r="X441" s="129" t="s">
        <v>654</v>
      </c>
    </row>
    <row r="442" spans="1:24" ht="15.75" x14ac:dyDescent="0.25">
      <c r="A442" s="12">
        <v>5</v>
      </c>
      <c r="B442" s="128" t="s">
        <v>658</v>
      </c>
      <c r="C442" s="90">
        <f t="shared" si="90"/>
        <v>0</v>
      </c>
      <c r="D442" s="48">
        <f t="shared" si="90"/>
        <v>0</v>
      </c>
      <c r="E442" s="89">
        <f t="shared" si="90"/>
        <v>0</v>
      </c>
      <c r="F442" s="32"/>
      <c r="G442" s="30"/>
      <c r="H442" s="33"/>
      <c r="I442" s="32"/>
      <c r="J442" s="30"/>
      <c r="K442" s="33"/>
      <c r="L442" s="32"/>
      <c r="M442" s="30"/>
      <c r="N442" s="33"/>
      <c r="O442" s="32"/>
      <c r="P442" s="30"/>
      <c r="Q442" s="31"/>
      <c r="R442" s="32"/>
      <c r="S442" s="30"/>
      <c r="T442" s="31"/>
      <c r="U442" s="23">
        <f t="shared" si="91"/>
        <v>0</v>
      </c>
      <c r="V442" s="23">
        <f t="shared" si="91"/>
        <v>0</v>
      </c>
      <c r="W442" s="24">
        <f t="shared" si="91"/>
        <v>0</v>
      </c>
      <c r="X442" s="129" t="s">
        <v>654</v>
      </c>
    </row>
    <row r="443" spans="1:24" ht="15.75" x14ac:dyDescent="0.25">
      <c r="A443" s="12">
        <v>6</v>
      </c>
      <c r="B443" s="128" t="s">
        <v>659</v>
      </c>
      <c r="C443" s="90">
        <f t="shared" si="90"/>
        <v>0</v>
      </c>
      <c r="D443" s="48">
        <f t="shared" si="90"/>
        <v>0</v>
      </c>
      <c r="E443" s="89">
        <f t="shared" si="90"/>
        <v>0</v>
      </c>
      <c r="F443" s="32"/>
      <c r="G443" s="30"/>
      <c r="H443" s="33"/>
      <c r="I443" s="32"/>
      <c r="J443" s="30"/>
      <c r="K443" s="33"/>
      <c r="L443" s="32"/>
      <c r="M443" s="30"/>
      <c r="N443" s="33"/>
      <c r="O443" s="32"/>
      <c r="P443" s="30"/>
      <c r="Q443" s="31"/>
      <c r="R443" s="32"/>
      <c r="S443" s="30"/>
      <c r="T443" s="31"/>
      <c r="U443" s="23">
        <f t="shared" si="91"/>
        <v>0</v>
      </c>
      <c r="V443" s="23">
        <f t="shared" si="91"/>
        <v>0</v>
      </c>
      <c r="W443" s="24">
        <f t="shared" si="91"/>
        <v>0</v>
      </c>
      <c r="X443" s="129" t="s">
        <v>654</v>
      </c>
    </row>
    <row r="444" spans="1:24" ht="15.75" x14ac:dyDescent="0.25">
      <c r="A444" s="12">
        <v>7</v>
      </c>
      <c r="B444" s="128" t="s">
        <v>660</v>
      </c>
      <c r="C444" s="90">
        <f t="shared" si="90"/>
        <v>0</v>
      </c>
      <c r="D444" s="48">
        <f t="shared" si="90"/>
        <v>0</v>
      </c>
      <c r="E444" s="89">
        <f t="shared" si="90"/>
        <v>0</v>
      </c>
      <c r="F444" s="32"/>
      <c r="G444" s="30"/>
      <c r="H444" s="33"/>
      <c r="I444" s="32"/>
      <c r="J444" s="30"/>
      <c r="K444" s="33"/>
      <c r="L444" s="32"/>
      <c r="M444" s="30"/>
      <c r="N444" s="33"/>
      <c r="O444" s="32"/>
      <c r="P444" s="30"/>
      <c r="Q444" s="31"/>
      <c r="R444" s="32"/>
      <c r="S444" s="30"/>
      <c r="T444" s="31"/>
      <c r="U444" s="23">
        <f t="shared" si="91"/>
        <v>0</v>
      </c>
      <c r="V444" s="23">
        <f t="shared" si="91"/>
        <v>0</v>
      </c>
      <c r="W444" s="24">
        <f t="shared" si="91"/>
        <v>0</v>
      </c>
      <c r="X444" s="129" t="s">
        <v>654</v>
      </c>
    </row>
    <row r="445" spans="1:24" ht="15.75" x14ac:dyDescent="0.25">
      <c r="A445" s="12">
        <v>8</v>
      </c>
      <c r="B445" s="128" t="s">
        <v>661</v>
      </c>
      <c r="C445" s="90">
        <f t="shared" si="90"/>
        <v>0</v>
      </c>
      <c r="D445" s="48">
        <f t="shared" si="90"/>
        <v>0</v>
      </c>
      <c r="E445" s="89">
        <f t="shared" si="90"/>
        <v>0</v>
      </c>
      <c r="F445" s="32"/>
      <c r="G445" s="30"/>
      <c r="H445" s="33"/>
      <c r="I445" s="32"/>
      <c r="J445" s="30"/>
      <c r="K445" s="33"/>
      <c r="L445" s="32"/>
      <c r="M445" s="30"/>
      <c r="N445" s="33"/>
      <c r="O445" s="32"/>
      <c r="P445" s="30"/>
      <c r="Q445" s="31"/>
      <c r="R445" s="32"/>
      <c r="S445" s="30"/>
      <c r="T445" s="31"/>
      <c r="U445" s="23">
        <f t="shared" si="91"/>
        <v>0</v>
      </c>
      <c r="V445" s="23">
        <f t="shared" si="91"/>
        <v>0</v>
      </c>
      <c r="W445" s="24">
        <f t="shared" si="91"/>
        <v>0</v>
      </c>
      <c r="X445" s="129" t="s">
        <v>654</v>
      </c>
    </row>
    <row r="446" spans="1:24" ht="15.75" x14ac:dyDescent="0.25">
      <c r="A446" s="12">
        <v>9</v>
      </c>
      <c r="B446" s="128" t="s">
        <v>662</v>
      </c>
      <c r="C446" s="90">
        <f t="shared" si="90"/>
        <v>0</v>
      </c>
      <c r="D446" s="48">
        <f t="shared" si="90"/>
        <v>0</v>
      </c>
      <c r="E446" s="89">
        <f t="shared" si="90"/>
        <v>0</v>
      </c>
      <c r="F446" s="32"/>
      <c r="G446" s="30"/>
      <c r="H446" s="33"/>
      <c r="I446" s="32"/>
      <c r="J446" s="30"/>
      <c r="K446" s="33"/>
      <c r="L446" s="32"/>
      <c r="M446" s="30"/>
      <c r="N446" s="33"/>
      <c r="O446" s="32"/>
      <c r="P446" s="30"/>
      <c r="Q446" s="31"/>
      <c r="R446" s="32"/>
      <c r="S446" s="30"/>
      <c r="T446" s="31"/>
      <c r="U446" s="23">
        <f t="shared" si="91"/>
        <v>0</v>
      </c>
      <c r="V446" s="23">
        <f t="shared" si="91"/>
        <v>0</v>
      </c>
      <c r="W446" s="24">
        <f t="shared" si="91"/>
        <v>0</v>
      </c>
      <c r="X446" s="129" t="s">
        <v>654</v>
      </c>
    </row>
    <row r="447" spans="1:24" ht="15.75" x14ac:dyDescent="0.25">
      <c r="A447" s="12">
        <v>10</v>
      </c>
      <c r="B447" s="128" t="s">
        <v>663</v>
      </c>
      <c r="C447" s="90">
        <f t="shared" si="90"/>
        <v>0</v>
      </c>
      <c r="D447" s="48">
        <f t="shared" si="90"/>
        <v>0</v>
      </c>
      <c r="E447" s="89">
        <f t="shared" si="90"/>
        <v>0</v>
      </c>
      <c r="F447" s="32"/>
      <c r="G447" s="30"/>
      <c r="H447" s="33"/>
      <c r="I447" s="32"/>
      <c r="J447" s="30"/>
      <c r="K447" s="33"/>
      <c r="L447" s="32"/>
      <c r="M447" s="30"/>
      <c r="N447" s="33"/>
      <c r="O447" s="32"/>
      <c r="P447" s="30"/>
      <c r="Q447" s="31"/>
      <c r="R447" s="32"/>
      <c r="S447" s="30"/>
      <c r="T447" s="31"/>
      <c r="U447" s="23">
        <f t="shared" si="91"/>
        <v>0</v>
      </c>
      <c r="V447" s="23">
        <f t="shared" si="91"/>
        <v>0</v>
      </c>
      <c r="W447" s="24">
        <f t="shared" si="91"/>
        <v>0</v>
      </c>
      <c r="X447" s="129" t="s">
        <v>654</v>
      </c>
    </row>
    <row r="448" spans="1:24" ht="15.75" x14ac:dyDescent="0.25">
      <c r="A448" s="12">
        <v>11</v>
      </c>
      <c r="B448" s="128" t="s">
        <v>664</v>
      </c>
      <c r="C448" s="90">
        <f t="shared" si="90"/>
        <v>0</v>
      </c>
      <c r="D448" s="48">
        <f t="shared" si="90"/>
        <v>0</v>
      </c>
      <c r="E448" s="89">
        <f t="shared" si="90"/>
        <v>0</v>
      </c>
      <c r="F448" s="32"/>
      <c r="G448" s="30"/>
      <c r="H448" s="33"/>
      <c r="I448" s="32"/>
      <c r="J448" s="30"/>
      <c r="K448" s="33"/>
      <c r="L448" s="32"/>
      <c r="M448" s="30"/>
      <c r="N448" s="33"/>
      <c r="O448" s="32"/>
      <c r="P448" s="30"/>
      <c r="Q448" s="31"/>
      <c r="R448" s="32"/>
      <c r="S448" s="30"/>
      <c r="T448" s="31"/>
      <c r="U448" s="23">
        <f t="shared" si="91"/>
        <v>0</v>
      </c>
      <c r="V448" s="23">
        <f t="shared" si="91"/>
        <v>0</v>
      </c>
      <c r="W448" s="24">
        <f t="shared" si="91"/>
        <v>0</v>
      </c>
      <c r="X448" s="129" t="s">
        <v>654</v>
      </c>
    </row>
    <row r="449" spans="1:24" ht="15.75" x14ac:dyDescent="0.25">
      <c r="A449" s="12">
        <v>12</v>
      </c>
      <c r="B449" s="128" t="s">
        <v>665</v>
      </c>
      <c r="C449" s="90">
        <f t="shared" si="90"/>
        <v>0</v>
      </c>
      <c r="D449" s="48">
        <f t="shared" si="90"/>
        <v>0</v>
      </c>
      <c r="E449" s="89">
        <f t="shared" si="90"/>
        <v>0</v>
      </c>
      <c r="F449" s="32"/>
      <c r="G449" s="30"/>
      <c r="H449" s="33"/>
      <c r="I449" s="32"/>
      <c r="J449" s="30"/>
      <c r="K449" s="33"/>
      <c r="L449" s="32"/>
      <c r="M449" s="30"/>
      <c r="N449" s="33"/>
      <c r="O449" s="32"/>
      <c r="P449" s="30"/>
      <c r="Q449" s="31"/>
      <c r="R449" s="32"/>
      <c r="S449" s="30"/>
      <c r="T449" s="31"/>
      <c r="U449" s="23">
        <f t="shared" si="91"/>
        <v>0</v>
      </c>
      <c r="V449" s="23">
        <f t="shared" si="91"/>
        <v>0</v>
      </c>
      <c r="W449" s="24">
        <f t="shared" si="91"/>
        <v>0</v>
      </c>
      <c r="X449" s="129" t="s">
        <v>654</v>
      </c>
    </row>
    <row r="450" spans="1:24" ht="15.75" x14ac:dyDescent="0.25">
      <c r="A450" s="12">
        <v>13</v>
      </c>
      <c r="B450" s="128" t="s">
        <v>666</v>
      </c>
      <c r="C450" s="90">
        <f t="shared" si="90"/>
        <v>0</v>
      </c>
      <c r="D450" s="48">
        <f t="shared" si="90"/>
        <v>0</v>
      </c>
      <c r="E450" s="89">
        <f t="shared" si="90"/>
        <v>0</v>
      </c>
      <c r="F450" s="32"/>
      <c r="G450" s="30"/>
      <c r="H450" s="33"/>
      <c r="I450" s="32"/>
      <c r="J450" s="30"/>
      <c r="K450" s="33"/>
      <c r="L450" s="32"/>
      <c r="M450" s="30"/>
      <c r="N450" s="33"/>
      <c r="O450" s="32"/>
      <c r="P450" s="30"/>
      <c r="Q450" s="31"/>
      <c r="R450" s="32"/>
      <c r="S450" s="30"/>
      <c r="T450" s="31"/>
      <c r="U450" s="23">
        <f t="shared" si="91"/>
        <v>0</v>
      </c>
      <c r="V450" s="23">
        <f t="shared" si="91"/>
        <v>0</v>
      </c>
      <c r="W450" s="24">
        <f t="shared" si="91"/>
        <v>0</v>
      </c>
      <c r="X450" s="129" t="s">
        <v>654</v>
      </c>
    </row>
    <row r="451" spans="1:24" ht="15.75" x14ac:dyDescent="0.25">
      <c r="A451" s="12">
        <v>14</v>
      </c>
      <c r="B451" s="128" t="s">
        <v>667</v>
      </c>
      <c r="C451" s="90">
        <f t="shared" si="90"/>
        <v>0</v>
      </c>
      <c r="D451" s="48">
        <f t="shared" si="90"/>
        <v>0</v>
      </c>
      <c r="E451" s="89">
        <f t="shared" si="90"/>
        <v>0</v>
      </c>
      <c r="F451" s="32"/>
      <c r="G451" s="30"/>
      <c r="H451" s="33"/>
      <c r="I451" s="32"/>
      <c r="J451" s="30"/>
      <c r="K451" s="33"/>
      <c r="L451" s="32"/>
      <c r="M451" s="30"/>
      <c r="N451" s="33"/>
      <c r="O451" s="32"/>
      <c r="P451" s="30"/>
      <c r="Q451" s="31"/>
      <c r="R451" s="32"/>
      <c r="S451" s="30"/>
      <c r="T451" s="31"/>
      <c r="U451" s="23">
        <f t="shared" si="91"/>
        <v>0</v>
      </c>
      <c r="V451" s="23">
        <f t="shared" si="91"/>
        <v>0</v>
      </c>
      <c r="W451" s="24">
        <f t="shared" si="91"/>
        <v>0</v>
      </c>
      <c r="X451" s="129" t="s">
        <v>654</v>
      </c>
    </row>
    <row r="452" spans="1:24" ht="15.75" x14ac:dyDescent="0.25">
      <c r="A452" s="12">
        <v>15</v>
      </c>
      <c r="B452" s="128" t="s">
        <v>334</v>
      </c>
      <c r="C452" s="90">
        <f t="shared" si="90"/>
        <v>0</v>
      </c>
      <c r="D452" s="48">
        <f t="shared" si="90"/>
        <v>0</v>
      </c>
      <c r="E452" s="89">
        <f t="shared" si="90"/>
        <v>0</v>
      </c>
      <c r="F452" s="32"/>
      <c r="G452" s="30"/>
      <c r="H452" s="33"/>
      <c r="I452" s="32"/>
      <c r="J452" s="30"/>
      <c r="K452" s="33"/>
      <c r="L452" s="32"/>
      <c r="M452" s="30"/>
      <c r="N452" s="33"/>
      <c r="O452" s="32"/>
      <c r="P452" s="30"/>
      <c r="Q452" s="31"/>
      <c r="R452" s="32"/>
      <c r="S452" s="30"/>
      <c r="T452" s="31"/>
      <c r="U452" s="23">
        <f t="shared" si="91"/>
        <v>0</v>
      </c>
      <c r="V452" s="23">
        <f t="shared" si="91"/>
        <v>0</v>
      </c>
      <c r="W452" s="24">
        <f t="shared" si="91"/>
        <v>0</v>
      </c>
      <c r="X452" s="129" t="s">
        <v>654</v>
      </c>
    </row>
    <row r="453" spans="1:24" s="26" customFormat="1" ht="15.75" x14ac:dyDescent="0.25">
      <c r="A453" s="17">
        <v>27</v>
      </c>
      <c r="B453" s="125" t="s">
        <v>668</v>
      </c>
      <c r="C453" s="28">
        <f>IF(SUM(C454:C478)&gt;0,SUM(C454:C478),0)</f>
        <v>0</v>
      </c>
      <c r="D453" s="23">
        <f>IF(SUM(D454:D478)&gt;0,SUM(D454:D478),0)</f>
        <v>0</v>
      </c>
      <c r="E453" s="27">
        <f>IF(SUM(E454:E478)&gt;0,SUM(E454:E478),0)</f>
        <v>0</v>
      </c>
      <c r="F453" s="28">
        <f t="shared" ref="F453:T453" si="92">IF(SUM(F454:F478)&gt;0,SUM(F454:F478),0)</f>
        <v>0</v>
      </c>
      <c r="G453" s="23">
        <f t="shared" si="92"/>
        <v>0</v>
      </c>
      <c r="H453" s="136">
        <f t="shared" si="92"/>
        <v>0</v>
      </c>
      <c r="I453" s="23">
        <f t="shared" si="92"/>
        <v>0</v>
      </c>
      <c r="J453" s="23">
        <f t="shared" si="92"/>
        <v>0</v>
      </c>
      <c r="K453" s="136">
        <f t="shared" si="92"/>
        <v>0</v>
      </c>
      <c r="L453" s="23">
        <f t="shared" si="92"/>
        <v>0</v>
      </c>
      <c r="M453" s="23">
        <f t="shared" si="92"/>
        <v>0</v>
      </c>
      <c r="N453" s="136">
        <f t="shared" si="92"/>
        <v>0</v>
      </c>
      <c r="O453" s="23">
        <f t="shared" si="92"/>
        <v>0</v>
      </c>
      <c r="P453" s="23">
        <f t="shared" si="92"/>
        <v>0</v>
      </c>
      <c r="Q453" s="27">
        <f t="shared" si="92"/>
        <v>0</v>
      </c>
      <c r="R453" s="28">
        <f t="shared" si="92"/>
        <v>0</v>
      </c>
      <c r="S453" s="23">
        <f t="shared" si="92"/>
        <v>0</v>
      </c>
      <c r="T453" s="27">
        <f t="shared" si="92"/>
        <v>0</v>
      </c>
      <c r="U453" s="23">
        <f>SUM(C453,R453)</f>
        <v>0</v>
      </c>
      <c r="V453" s="23">
        <f>SUM(D453,S453)</f>
        <v>0</v>
      </c>
      <c r="W453" s="24">
        <f>SUM(E453,T453)</f>
        <v>0</v>
      </c>
      <c r="X453" s="126"/>
    </row>
    <row r="454" spans="1:24" ht="15.75" x14ac:dyDescent="0.25">
      <c r="A454" s="12">
        <v>1</v>
      </c>
      <c r="B454" s="128" t="s">
        <v>669</v>
      </c>
      <c r="C454" s="90">
        <f t="shared" ref="C454:E478" si="93">SUM(F454,I454,L454,O454)</f>
        <v>0</v>
      </c>
      <c r="D454" s="48">
        <f t="shared" si="93"/>
        <v>0</v>
      </c>
      <c r="E454" s="89">
        <f t="shared" si="93"/>
        <v>0</v>
      </c>
      <c r="F454" s="32"/>
      <c r="G454" s="30"/>
      <c r="H454" s="33"/>
      <c r="I454" s="32"/>
      <c r="J454" s="30"/>
      <c r="K454" s="33"/>
      <c r="L454" s="32"/>
      <c r="M454" s="30"/>
      <c r="N454" s="33"/>
      <c r="O454" s="32"/>
      <c r="P454" s="30"/>
      <c r="Q454" s="31"/>
      <c r="R454" s="32"/>
      <c r="S454" s="30"/>
      <c r="T454" s="31"/>
      <c r="U454" s="23">
        <f t="shared" ref="U454:W478" si="94">SUM(C454,R454)</f>
        <v>0</v>
      </c>
      <c r="V454" s="23">
        <f t="shared" si="94"/>
        <v>0</v>
      </c>
      <c r="W454" s="24">
        <f t="shared" si="94"/>
        <v>0</v>
      </c>
      <c r="X454" s="129"/>
    </row>
    <row r="455" spans="1:24" ht="15.75" x14ac:dyDescent="0.25">
      <c r="A455" s="12">
        <v>2</v>
      </c>
      <c r="B455" s="128" t="s">
        <v>670</v>
      </c>
      <c r="C455" s="90">
        <f t="shared" si="93"/>
        <v>0</v>
      </c>
      <c r="D455" s="48">
        <f t="shared" si="93"/>
        <v>0</v>
      </c>
      <c r="E455" s="89">
        <f t="shared" si="93"/>
        <v>0</v>
      </c>
      <c r="F455" s="32"/>
      <c r="G455" s="30"/>
      <c r="H455" s="33"/>
      <c r="I455" s="32"/>
      <c r="J455" s="30"/>
      <c r="K455" s="33"/>
      <c r="L455" s="32"/>
      <c r="M455" s="30"/>
      <c r="N455" s="33"/>
      <c r="O455" s="32"/>
      <c r="P455" s="30"/>
      <c r="Q455" s="31"/>
      <c r="R455" s="32"/>
      <c r="S455" s="30"/>
      <c r="T455" s="31"/>
      <c r="U455" s="23">
        <f t="shared" si="94"/>
        <v>0</v>
      </c>
      <c r="V455" s="23">
        <f t="shared" si="94"/>
        <v>0</v>
      </c>
      <c r="W455" s="24">
        <f t="shared" si="94"/>
        <v>0</v>
      </c>
      <c r="X455" s="129"/>
    </row>
    <row r="456" spans="1:24" ht="15.75" x14ac:dyDescent="0.25">
      <c r="A456" s="12">
        <v>3</v>
      </c>
      <c r="B456" s="128" t="s">
        <v>671</v>
      </c>
      <c r="C456" s="90">
        <f t="shared" si="93"/>
        <v>0</v>
      </c>
      <c r="D456" s="48">
        <f t="shared" si="93"/>
        <v>0</v>
      </c>
      <c r="E456" s="89">
        <f t="shared" si="93"/>
        <v>0</v>
      </c>
      <c r="F456" s="32"/>
      <c r="G456" s="30"/>
      <c r="H456" s="33"/>
      <c r="I456" s="32"/>
      <c r="J456" s="30"/>
      <c r="K456" s="33"/>
      <c r="L456" s="32"/>
      <c r="M456" s="30"/>
      <c r="N456" s="33"/>
      <c r="O456" s="32"/>
      <c r="P456" s="30"/>
      <c r="Q456" s="31"/>
      <c r="R456" s="32"/>
      <c r="S456" s="30"/>
      <c r="T456" s="31"/>
      <c r="U456" s="23">
        <f t="shared" si="94"/>
        <v>0</v>
      </c>
      <c r="V456" s="23">
        <f t="shared" si="94"/>
        <v>0</v>
      </c>
      <c r="W456" s="24">
        <f t="shared" si="94"/>
        <v>0</v>
      </c>
      <c r="X456" s="129"/>
    </row>
    <row r="457" spans="1:24" ht="15.75" x14ac:dyDescent="0.25">
      <c r="A457" s="12">
        <v>4</v>
      </c>
      <c r="B457" s="128" t="s">
        <v>672</v>
      </c>
      <c r="C457" s="90">
        <f t="shared" si="93"/>
        <v>0</v>
      </c>
      <c r="D457" s="48">
        <f t="shared" si="93"/>
        <v>0</v>
      </c>
      <c r="E457" s="89">
        <f t="shared" si="93"/>
        <v>0</v>
      </c>
      <c r="F457" s="32"/>
      <c r="G457" s="30"/>
      <c r="H457" s="33"/>
      <c r="I457" s="32"/>
      <c r="J457" s="30"/>
      <c r="K457" s="33"/>
      <c r="L457" s="32"/>
      <c r="M457" s="30"/>
      <c r="N457" s="33"/>
      <c r="O457" s="32"/>
      <c r="P457" s="30"/>
      <c r="Q457" s="31"/>
      <c r="R457" s="32"/>
      <c r="S457" s="30"/>
      <c r="T457" s="31"/>
      <c r="U457" s="23">
        <f t="shared" si="94"/>
        <v>0</v>
      </c>
      <c r="V457" s="23">
        <f t="shared" si="94"/>
        <v>0</v>
      </c>
      <c r="W457" s="24">
        <f t="shared" si="94"/>
        <v>0</v>
      </c>
      <c r="X457" s="129"/>
    </row>
    <row r="458" spans="1:24" ht="15.75" x14ac:dyDescent="0.25">
      <c r="A458" s="12">
        <v>5</v>
      </c>
      <c r="B458" s="128" t="s">
        <v>673</v>
      </c>
      <c r="C458" s="90">
        <f t="shared" si="93"/>
        <v>0</v>
      </c>
      <c r="D458" s="48">
        <f t="shared" si="93"/>
        <v>0</v>
      </c>
      <c r="E458" s="89">
        <f t="shared" si="93"/>
        <v>0</v>
      </c>
      <c r="F458" s="32"/>
      <c r="G458" s="30"/>
      <c r="H458" s="33"/>
      <c r="I458" s="32"/>
      <c r="J458" s="30"/>
      <c r="K458" s="33"/>
      <c r="L458" s="32"/>
      <c r="M458" s="30"/>
      <c r="N458" s="33"/>
      <c r="O458" s="32"/>
      <c r="P458" s="30"/>
      <c r="Q458" s="31"/>
      <c r="R458" s="32"/>
      <c r="S458" s="30"/>
      <c r="T458" s="31"/>
      <c r="U458" s="23">
        <f t="shared" si="94"/>
        <v>0</v>
      </c>
      <c r="V458" s="23">
        <f t="shared" si="94"/>
        <v>0</v>
      </c>
      <c r="W458" s="24">
        <f t="shared" si="94"/>
        <v>0</v>
      </c>
      <c r="X458" s="129"/>
    </row>
    <row r="459" spans="1:24" ht="15.75" x14ac:dyDescent="0.25">
      <c r="A459" s="12">
        <v>6</v>
      </c>
      <c r="B459" s="128" t="s">
        <v>674</v>
      </c>
      <c r="C459" s="90">
        <f t="shared" si="93"/>
        <v>0</v>
      </c>
      <c r="D459" s="48">
        <f t="shared" si="93"/>
        <v>0</v>
      </c>
      <c r="E459" s="89">
        <f t="shared" si="93"/>
        <v>0</v>
      </c>
      <c r="F459" s="32"/>
      <c r="G459" s="30"/>
      <c r="H459" s="33"/>
      <c r="I459" s="32"/>
      <c r="J459" s="30"/>
      <c r="K459" s="33"/>
      <c r="L459" s="32"/>
      <c r="M459" s="30"/>
      <c r="N459" s="33"/>
      <c r="O459" s="32"/>
      <c r="P459" s="30"/>
      <c r="Q459" s="31"/>
      <c r="R459" s="32"/>
      <c r="S459" s="30"/>
      <c r="T459" s="31"/>
      <c r="U459" s="23">
        <f t="shared" si="94"/>
        <v>0</v>
      </c>
      <c r="V459" s="23">
        <f t="shared" si="94"/>
        <v>0</v>
      </c>
      <c r="W459" s="24">
        <f t="shared" si="94"/>
        <v>0</v>
      </c>
      <c r="X459" s="129"/>
    </row>
    <row r="460" spans="1:24" ht="15.75" x14ac:dyDescent="0.25">
      <c r="A460" s="12">
        <v>7</v>
      </c>
      <c r="B460" s="128" t="s">
        <v>675</v>
      </c>
      <c r="C460" s="90">
        <f t="shared" si="93"/>
        <v>0</v>
      </c>
      <c r="D460" s="48">
        <f t="shared" si="93"/>
        <v>0</v>
      </c>
      <c r="E460" s="89">
        <f t="shared" si="93"/>
        <v>0</v>
      </c>
      <c r="F460" s="32"/>
      <c r="G460" s="30"/>
      <c r="H460" s="33"/>
      <c r="I460" s="32"/>
      <c r="J460" s="30"/>
      <c r="K460" s="33"/>
      <c r="L460" s="32"/>
      <c r="M460" s="30"/>
      <c r="N460" s="33"/>
      <c r="O460" s="32"/>
      <c r="P460" s="30"/>
      <c r="Q460" s="31"/>
      <c r="R460" s="32"/>
      <c r="S460" s="30"/>
      <c r="T460" s="31"/>
      <c r="U460" s="23">
        <f t="shared" si="94"/>
        <v>0</v>
      </c>
      <c r="V460" s="23">
        <f t="shared" si="94"/>
        <v>0</v>
      </c>
      <c r="W460" s="24">
        <f t="shared" si="94"/>
        <v>0</v>
      </c>
      <c r="X460" s="129"/>
    </row>
    <row r="461" spans="1:24" ht="15.75" x14ac:dyDescent="0.25">
      <c r="A461" s="12">
        <v>8</v>
      </c>
      <c r="B461" s="128" t="s">
        <v>676</v>
      </c>
      <c r="C461" s="90">
        <f t="shared" si="93"/>
        <v>0</v>
      </c>
      <c r="D461" s="48">
        <f t="shared" si="93"/>
        <v>0</v>
      </c>
      <c r="E461" s="89">
        <f t="shared" si="93"/>
        <v>0</v>
      </c>
      <c r="F461" s="32"/>
      <c r="G461" s="30"/>
      <c r="H461" s="33"/>
      <c r="I461" s="32"/>
      <c r="J461" s="30"/>
      <c r="K461" s="33"/>
      <c r="L461" s="32"/>
      <c r="M461" s="30"/>
      <c r="N461" s="33"/>
      <c r="O461" s="32"/>
      <c r="P461" s="30"/>
      <c r="Q461" s="31"/>
      <c r="R461" s="32"/>
      <c r="S461" s="30"/>
      <c r="T461" s="31"/>
      <c r="U461" s="23">
        <f t="shared" si="94"/>
        <v>0</v>
      </c>
      <c r="V461" s="23">
        <f t="shared" si="94"/>
        <v>0</v>
      </c>
      <c r="W461" s="24">
        <f t="shared" si="94"/>
        <v>0</v>
      </c>
      <c r="X461" s="129"/>
    </row>
    <row r="462" spans="1:24" ht="15.75" x14ac:dyDescent="0.25">
      <c r="A462" s="12">
        <v>9</v>
      </c>
      <c r="B462" s="128" t="s">
        <v>677</v>
      </c>
      <c r="C462" s="90">
        <f t="shared" si="93"/>
        <v>0</v>
      </c>
      <c r="D462" s="48">
        <f t="shared" si="93"/>
        <v>0</v>
      </c>
      <c r="E462" s="89">
        <f t="shared" si="93"/>
        <v>0</v>
      </c>
      <c r="F462" s="32"/>
      <c r="G462" s="30"/>
      <c r="H462" s="33"/>
      <c r="I462" s="32"/>
      <c r="J462" s="30"/>
      <c r="K462" s="33"/>
      <c r="L462" s="32"/>
      <c r="M462" s="30"/>
      <c r="N462" s="33"/>
      <c r="O462" s="32"/>
      <c r="P462" s="30"/>
      <c r="Q462" s="31"/>
      <c r="R462" s="32"/>
      <c r="S462" s="30"/>
      <c r="T462" s="31"/>
      <c r="U462" s="23">
        <f t="shared" si="94"/>
        <v>0</v>
      </c>
      <c r="V462" s="23">
        <f t="shared" si="94"/>
        <v>0</v>
      </c>
      <c r="W462" s="24">
        <f t="shared" si="94"/>
        <v>0</v>
      </c>
      <c r="X462" s="129"/>
    </row>
    <row r="463" spans="1:24" ht="15.75" x14ac:dyDescent="0.25">
      <c r="A463" s="12">
        <v>10</v>
      </c>
      <c r="B463" s="128" t="s">
        <v>678</v>
      </c>
      <c r="C463" s="90">
        <f t="shared" si="93"/>
        <v>0</v>
      </c>
      <c r="D463" s="48">
        <f t="shared" si="93"/>
        <v>0</v>
      </c>
      <c r="E463" s="89">
        <f t="shared" si="93"/>
        <v>0</v>
      </c>
      <c r="F463" s="32"/>
      <c r="G463" s="30"/>
      <c r="H463" s="33"/>
      <c r="I463" s="32"/>
      <c r="J463" s="30"/>
      <c r="K463" s="33"/>
      <c r="L463" s="32"/>
      <c r="M463" s="30"/>
      <c r="N463" s="33"/>
      <c r="O463" s="32"/>
      <c r="P463" s="30"/>
      <c r="Q463" s="31"/>
      <c r="R463" s="32"/>
      <c r="S463" s="30"/>
      <c r="T463" s="31"/>
      <c r="U463" s="23">
        <f t="shared" si="94"/>
        <v>0</v>
      </c>
      <c r="V463" s="23">
        <f t="shared" si="94"/>
        <v>0</v>
      </c>
      <c r="W463" s="24">
        <f t="shared" si="94"/>
        <v>0</v>
      </c>
      <c r="X463" s="129"/>
    </row>
    <row r="464" spans="1:24" ht="15.75" x14ac:dyDescent="0.25">
      <c r="A464" s="12">
        <v>11</v>
      </c>
      <c r="B464" s="128" t="s">
        <v>250</v>
      </c>
      <c r="C464" s="90">
        <f t="shared" si="93"/>
        <v>0</v>
      </c>
      <c r="D464" s="48">
        <f t="shared" si="93"/>
        <v>0</v>
      </c>
      <c r="E464" s="89">
        <f t="shared" si="93"/>
        <v>0</v>
      </c>
      <c r="F464" s="32"/>
      <c r="G464" s="30"/>
      <c r="H464" s="33"/>
      <c r="I464" s="32"/>
      <c r="J464" s="30"/>
      <c r="K464" s="33"/>
      <c r="L464" s="32"/>
      <c r="M464" s="30"/>
      <c r="N464" s="33"/>
      <c r="O464" s="32"/>
      <c r="P464" s="30"/>
      <c r="Q464" s="31"/>
      <c r="R464" s="32"/>
      <c r="S464" s="30"/>
      <c r="T464" s="31"/>
      <c r="U464" s="23">
        <f t="shared" si="94"/>
        <v>0</v>
      </c>
      <c r="V464" s="23">
        <f t="shared" si="94"/>
        <v>0</v>
      </c>
      <c r="W464" s="24">
        <f t="shared" si="94"/>
        <v>0</v>
      </c>
      <c r="X464" s="129"/>
    </row>
    <row r="465" spans="1:24" ht="15.75" x14ac:dyDescent="0.25">
      <c r="A465" s="12">
        <v>12</v>
      </c>
      <c r="B465" s="128" t="s">
        <v>679</v>
      </c>
      <c r="C465" s="90">
        <f t="shared" si="93"/>
        <v>0</v>
      </c>
      <c r="D465" s="48">
        <f t="shared" si="93"/>
        <v>0</v>
      </c>
      <c r="E465" s="89">
        <f t="shared" si="93"/>
        <v>0</v>
      </c>
      <c r="F465" s="32"/>
      <c r="G465" s="30"/>
      <c r="H465" s="33"/>
      <c r="I465" s="32"/>
      <c r="J465" s="30"/>
      <c r="K465" s="33"/>
      <c r="L465" s="32"/>
      <c r="M465" s="30"/>
      <c r="N465" s="33"/>
      <c r="O465" s="32"/>
      <c r="P465" s="30"/>
      <c r="Q465" s="31"/>
      <c r="R465" s="32"/>
      <c r="S465" s="30"/>
      <c r="T465" s="31"/>
      <c r="U465" s="23">
        <f t="shared" si="94"/>
        <v>0</v>
      </c>
      <c r="V465" s="23">
        <f t="shared" si="94"/>
        <v>0</v>
      </c>
      <c r="W465" s="24">
        <f t="shared" si="94"/>
        <v>0</v>
      </c>
      <c r="X465" s="129"/>
    </row>
    <row r="466" spans="1:24" ht="15.75" x14ac:dyDescent="0.25">
      <c r="A466" s="12">
        <v>13</v>
      </c>
      <c r="B466" s="128" t="s">
        <v>680</v>
      </c>
      <c r="C466" s="90">
        <f t="shared" si="93"/>
        <v>0</v>
      </c>
      <c r="D466" s="48">
        <f t="shared" si="93"/>
        <v>0</v>
      </c>
      <c r="E466" s="89">
        <f t="shared" si="93"/>
        <v>0</v>
      </c>
      <c r="F466" s="32"/>
      <c r="G466" s="30"/>
      <c r="H466" s="33"/>
      <c r="I466" s="32"/>
      <c r="J466" s="30"/>
      <c r="K466" s="33"/>
      <c r="L466" s="32"/>
      <c r="M466" s="30"/>
      <c r="N466" s="33"/>
      <c r="O466" s="32"/>
      <c r="P466" s="30"/>
      <c r="Q466" s="31"/>
      <c r="R466" s="32"/>
      <c r="S466" s="30"/>
      <c r="T466" s="31"/>
      <c r="U466" s="23">
        <f t="shared" si="94"/>
        <v>0</v>
      </c>
      <c r="V466" s="23">
        <f t="shared" si="94"/>
        <v>0</v>
      </c>
      <c r="W466" s="24">
        <f t="shared" si="94"/>
        <v>0</v>
      </c>
      <c r="X466" s="129"/>
    </row>
    <row r="467" spans="1:24" ht="15.75" x14ac:dyDescent="0.25">
      <c r="A467" s="12">
        <v>14</v>
      </c>
      <c r="B467" s="128" t="s">
        <v>681</v>
      </c>
      <c r="C467" s="90">
        <f t="shared" si="93"/>
        <v>0</v>
      </c>
      <c r="D467" s="48">
        <f t="shared" si="93"/>
        <v>0</v>
      </c>
      <c r="E467" s="89">
        <f t="shared" si="93"/>
        <v>0</v>
      </c>
      <c r="F467" s="32"/>
      <c r="G467" s="30"/>
      <c r="H467" s="33"/>
      <c r="I467" s="32"/>
      <c r="J467" s="30"/>
      <c r="K467" s="33"/>
      <c r="L467" s="32"/>
      <c r="M467" s="30"/>
      <c r="N467" s="33"/>
      <c r="O467" s="32"/>
      <c r="P467" s="30"/>
      <c r="Q467" s="31"/>
      <c r="R467" s="32"/>
      <c r="S467" s="30"/>
      <c r="T467" s="31"/>
      <c r="U467" s="23">
        <f t="shared" si="94"/>
        <v>0</v>
      </c>
      <c r="V467" s="23">
        <f t="shared" si="94"/>
        <v>0</v>
      </c>
      <c r="W467" s="24">
        <f t="shared" si="94"/>
        <v>0</v>
      </c>
      <c r="X467" s="129"/>
    </row>
    <row r="468" spans="1:24" ht="15.75" x14ac:dyDescent="0.25">
      <c r="A468" s="12">
        <v>15</v>
      </c>
      <c r="B468" s="128" t="s">
        <v>682</v>
      </c>
      <c r="C468" s="90">
        <f t="shared" si="93"/>
        <v>0</v>
      </c>
      <c r="D468" s="48">
        <f t="shared" si="93"/>
        <v>0</v>
      </c>
      <c r="E468" s="89">
        <f t="shared" si="93"/>
        <v>0</v>
      </c>
      <c r="F468" s="32"/>
      <c r="G468" s="30"/>
      <c r="H468" s="33"/>
      <c r="I468" s="32"/>
      <c r="J468" s="30"/>
      <c r="K468" s="33"/>
      <c r="L468" s="32"/>
      <c r="M468" s="30"/>
      <c r="N468" s="33"/>
      <c r="O468" s="32"/>
      <c r="P468" s="30"/>
      <c r="Q468" s="31"/>
      <c r="R468" s="32"/>
      <c r="S468" s="30"/>
      <c r="T468" s="31"/>
      <c r="U468" s="23">
        <f t="shared" si="94"/>
        <v>0</v>
      </c>
      <c r="V468" s="23">
        <f t="shared" si="94"/>
        <v>0</v>
      </c>
      <c r="W468" s="24">
        <f t="shared" si="94"/>
        <v>0</v>
      </c>
      <c r="X468" s="129"/>
    </row>
    <row r="469" spans="1:24" ht="15.75" x14ac:dyDescent="0.25">
      <c r="A469" s="12">
        <v>16</v>
      </c>
      <c r="B469" s="128" t="s">
        <v>683</v>
      </c>
      <c r="C469" s="90">
        <f t="shared" si="93"/>
        <v>0</v>
      </c>
      <c r="D469" s="48">
        <f t="shared" si="93"/>
        <v>0</v>
      </c>
      <c r="E469" s="89">
        <f t="shared" si="93"/>
        <v>0</v>
      </c>
      <c r="F469" s="32"/>
      <c r="G469" s="30"/>
      <c r="H469" s="33"/>
      <c r="I469" s="32"/>
      <c r="J469" s="30"/>
      <c r="K469" s="33"/>
      <c r="L469" s="32"/>
      <c r="M469" s="30"/>
      <c r="N469" s="33"/>
      <c r="O469" s="32"/>
      <c r="P469" s="30"/>
      <c r="Q469" s="31"/>
      <c r="R469" s="32"/>
      <c r="S469" s="30"/>
      <c r="T469" s="31"/>
      <c r="U469" s="23">
        <f t="shared" si="94"/>
        <v>0</v>
      </c>
      <c r="V469" s="23">
        <f t="shared" si="94"/>
        <v>0</v>
      </c>
      <c r="W469" s="24">
        <f t="shared" si="94"/>
        <v>0</v>
      </c>
      <c r="X469" s="129"/>
    </row>
    <row r="470" spans="1:24" ht="15.75" x14ac:dyDescent="0.25">
      <c r="A470" s="12">
        <v>17</v>
      </c>
      <c r="B470" s="128" t="s">
        <v>684</v>
      </c>
      <c r="C470" s="90">
        <f t="shared" si="93"/>
        <v>0</v>
      </c>
      <c r="D470" s="48">
        <f t="shared" si="93"/>
        <v>0</v>
      </c>
      <c r="E470" s="89">
        <f t="shared" si="93"/>
        <v>0</v>
      </c>
      <c r="F470" s="32"/>
      <c r="G470" s="30"/>
      <c r="H470" s="33"/>
      <c r="I470" s="32"/>
      <c r="J470" s="30"/>
      <c r="K470" s="33"/>
      <c r="L470" s="32"/>
      <c r="M470" s="30"/>
      <c r="N470" s="33"/>
      <c r="O470" s="32"/>
      <c r="P470" s="30"/>
      <c r="Q470" s="31"/>
      <c r="R470" s="32"/>
      <c r="S470" s="30"/>
      <c r="T470" s="31"/>
      <c r="U470" s="23">
        <f t="shared" si="94"/>
        <v>0</v>
      </c>
      <c r="V470" s="23">
        <f t="shared" si="94"/>
        <v>0</v>
      </c>
      <c r="W470" s="24">
        <f t="shared" si="94"/>
        <v>0</v>
      </c>
      <c r="X470" s="129"/>
    </row>
    <row r="471" spans="1:24" ht="15.75" x14ac:dyDescent="0.25">
      <c r="A471" s="12">
        <v>18</v>
      </c>
      <c r="B471" s="128" t="s">
        <v>685</v>
      </c>
      <c r="C471" s="90">
        <f t="shared" si="93"/>
        <v>0</v>
      </c>
      <c r="D471" s="48">
        <f t="shared" si="93"/>
        <v>0</v>
      </c>
      <c r="E471" s="89">
        <f t="shared" si="93"/>
        <v>0</v>
      </c>
      <c r="F471" s="32"/>
      <c r="G471" s="30"/>
      <c r="H471" s="33"/>
      <c r="I471" s="32"/>
      <c r="J471" s="30"/>
      <c r="K471" s="33"/>
      <c r="L471" s="32"/>
      <c r="M471" s="30"/>
      <c r="N471" s="33"/>
      <c r="O471" s="32"/>
      <c r="P471" s="30"/>
      <c r="Q471" s="31"/>
      <c r="R471" s="32"/>
      <c r="S471" s="30"/>
      <c r="T471" s="31"/>
      <c r="U471" s="23">
        <f t="shared" si="94"/>
        <v>0</v>
      </c>
      <c r="V471" s="23">
        <f t="shared" si="94"/>
        <v>0</v>
      </c>
      <c r="W471" s="24">
        <f t="shared" si="94"/>
        <v>0</v>
      </c>
      <c r="X471" s="129"/>
    </row>
    <row r="472" spans="1:24" ht="15.75" x14ac:dyDescent="0.25">
      <c r="A472" s="12">
        <v>19</v>
      </c>
      <c r="B472" s="128" t="s">
        <v>686</v>
      </c>
      <c r="C472" s="90">
        <f t="shared" si="93"/>
        <v>0</v>
      </c>
      <c r="D472" s="48">
        <f t="shared" si="93"/>
        <v>0</v>
      </c>
      <c r="E472" s="89">
        <f t="shared" si="93"/>
        <v>0</v>
      </c>
      <c r="F472" s="32"/>
      <c r="G472" s="30"/>
      <c r="H472" s="33"/>
      <c r="I472" s="32"/>
      <c r="J472" s="30"/>
      <c r="K472" s="33"/>
      <c r="L472" s="32"/>
      <c r="M472" s="30"/>
      <c r="N472" s="33"/>
      <c r="O472" s="32"/>
      <c r="P472" s="30"/>
      <c r="Q472" s="31"/>
      <c r="R472" s="32"/>
      <c r="S472" s="30"/>
      <c r="T472" s="31"/>
      <c r="U472" s="23">
        <f t="shared" si="94"/>
        <v>0</v>
      </c>
      <c r="V472" s="23">
        <f t="shared" si="94"/>
        <v>0</v>
      </c>
      <c r="W472" s="24">
        <f t="shared" si="94"/>
        <v>0</v>
      </c>
      <c r="X472" s="129"/>
    </row>
    <row r="473" spans="1:24" ht="15.75" x14ac:dyDescent="0.25">
      <c r="A473" s="12">
        <v>20</v>
      </c>
      <c r="B473" s="128" t="s">
        <v>687</v>
      </c>
      <c r="C473" s="90">
        <f t="shared" si="93"/>
        <v>0</v>
      </c>
      <c r="D473" s="48">
        <f t="shared" si="93"/>
        <v>0</v>
      </c>
      <c r="E473" s="89">
        <f t="shared" si="93"/>
        <v>0</v>
      </c>
      <c r="F473" s="32"/>
      <c r="G473" s="30"/>
      <c r="H473" s="33"/>
      <c r="I473" s="32"/>
      <c r="J473" s="30"/>
      <c r="K473" s="33"/>
      <c r="L473" s="32"/>
      <c r="M473" s="30"/>
      <c r="N473" s="33"/>
      <c r="O473" s="32"/>
      <c r="P473" s="30"/>
      <c r="Q473" s="31"/>
      <c r="R473" s="32"/>
      <c r="S473" s="30"/>
      <c r="T473" s="31"/>
      <c r="U473" s="23">
        <f t="shared" si="94"/>
        <v>0</v>
      </c>
      <c r="V473" s="23">
        <f t="shared" si="94"/>
        <v>0</v>
      </c>
      <c r="W473" s="24">
        <f t="shared" si="94"/>
        <v>0</v>
      </c>
      <c r="X473" s="129"/>
    </row>
    <row r="474" spans="1:24" ht="15.75" x14ac:dyDescent="0.25">
      <c r="A474" s="12">
        <v>21</v>
      </c>
      <c r="B474" s="128" t="s">
        <v>688</v>
      </c>
      <c r="C474" s="90">
        <f t="shared" si="93"/>
        <v>0</v>
      </c>
      <c r="D474" s="48">
        <f t="shared" si="93"/>
        <v>0</v>
      </c>
      <c r="E474" s="89">
        <f t="shared" si="93"/>
        <v>0</v>
      </c>
      <c r="F474" s="32"/>
      <c r="G474" s="30"/>
      <c r="H474" s="33"/>
      <c r="I474" s="32"/>
      <c r="J474" s="30"/>
      <c r="K474" s="33"/>
      <c r="L474" s="32"/>
      <c r="M474" s="30"/>
      <c r="N474" s="33"/>
      <c r="O474" s="32"/>
      <c r="P474" s="30"/>
      <c r="Q474" s="31"/>
      <c r="R474" s="32"/>
      <c r="S474" s="30"/>
      <c r="T474" s="31"/>
      <c r="U474" s="23">
        <f t="shared" si="94"/>
        <v>0</v>
      </c>
      <c r="V474" s="23">
        <f t="shared" si="94"/>
        <v>0</v>
      </c>
      <c r="W474" s="24">
        <f t="shared" si="94"/>
        <v>0</v>
      </c>
      <c r="X474" s="129"/>
    </row>
    <row r="475" spans="1:24" ht="15.75" x14ac:dyDescent="0.25">
      <c r="A475" s="12">
        <v>22</v>
      </c>
      <c r="B475" s="128" t="s">
        <v>689</v>
      </c>
      <c r="C475" s="90">
        <f t="shared" si="93"/>
        <v>0</v>
      </c>
      <c r="D475" s="48">
        <f t="shared" si="93"/>
        <v>0</v>
      </c>
      <c r="E475" s="89">
        <f t="shared" si="93"/>
        <v>0</v>
      </c>
      <c r="F475" s="32"/>
      <c r="G475" s="30"/>
      <c r="H475" s="33"/>
      <c r="I475" s="32"/>
      <c r="J475" s="30"/>
      <c r="K475" s="33"/>
      <c r="L475" s="32"/>
      <c r="M475" s="30"/>
      <c r="N475" s="33"/>
      <c r="O475" s="32"/>
      <c r="P475" s="30"/>
      <c r="Q475" s="31"/>
      <c r="R475" s="32"/>
      <c r="S475" s="30"/>
      <c r="T475" s="31"/>
      <c r="U475" s="23">
        <f t="shared" si="94"/>
        <v>0</v>
      </c>
      <c r="V475" s="23">
        <f t="shared" si="94"/>
        <v>0</v>
      </c>
      <c r="W475" s="24">
        <f t="shared" si="94"/>
        <v>0</v>
      </c>
      <c r="X475" s="129"/>
    </row>
    <row r="476" spans="1:24" ht="15.75" x14ac:dyDescent="0.25">
      <c r="A476" s="12">
        <v>23</v>
      </c>
      <c r="B476" s="128" t="s">
        <v>690</v>
      </c>
      <c r="C476" s="90">
        <f t="shared" si="93"/>
        <v>0</v>
      </c>
      <c r="D476" s="48">
        <f t="shared" si="93"/>
        <v>0</v>
      </c>
      <c r="E476" s="89">
        <f t="shared" si="93"/>
        <v>0</v>
      </c>
      <c r="F476" s="32"/>
      <c r="G476" s="30"/>
      <c r="H476" s="33"/>
      <c r="I476" s="32"/>
      <c r="J476" s="30"/>
      <c r="K476" s="33"/>
      <c r="L476" s="32"/>
      <c r="M476" s="30"/>
      <c r="N476" s="33"/>
      <c r="O476" s="32"/>
      <c r="P476" s="30"/>
      <c r="Q476" s="31"/>
      <c r="R476" s="32"/>
      <c r="S476" s="30"/>
      <c r="T476" s="31"/>
      <c r="U476" s="23">
        <f t="shared" si="94"/>
        <v>0</v>
      </c>
      <c r="V476" s="23">
        <f t="shared" si="94"/>
        <v>0</v>
      </c>
      <c r="W476" s="24">
        <f t="shared" si="94"/>
        <v>0</v>
      </c>
      <c r="X476" s="129"/>
    </row>
    <row r="477" spans="1:24" ht="15.75" x14ac:dyDescent="0.25">
      <c r="A477" s="12">
        <v>24</v>
      </c>
      <c r="B477" s="128" t="s">
        <v>691</v>
      </c>
      <c r="C477" s="90">
        <f t="shared" si="93"/>
        <v>0</v>
      </c>
      <c r="D477" s="48">
        <f t="shared" si="93"/>
        <v>0</v>
      </c>
      <c r="E477" s="89">
        <f t="shared" si="93"/>
        <v>0</v>
      </c>
      <c r="F477" s="32"/>
      <c r="G477" s="30"/>
      <c r="H477" s="33"/>
      <c r="I477" s="32"/>
      <c r="J477" s="30"/>
      <c r="K477" s="33"/>
      <c r="L477" s="32"/>
      <c r="M477" s="30"/>
      <c r="N477" s="33"/>
      <c r="O477" s="32"/>
      <c r="P477" s="30"/>
      <c r="Q477" s="31"/>
      <c r="R477" s="32"/>
      <c r="S477" s="30"/>
      <c r="T477" s="31"/>
      <c r="U477" s="23">
        <f t="shared" si="94"/>
        <v>0</v>
      </c>
      <c r="V477" s="23">
        <f t="shared" si="94"/>
        <v>0</v>
      </c>
      <c r="W477" s="24">
        <f t="shared" si="94"/>
        <v>0</v>
      </c>
      <c r="X477" s="129"/>
    </row>
    <row r="478" spans="1:24" ht="15.75" x14ac:dyDescent="0.25">
      <c r="A478" s="12">
        <v>25</v>
      </c>
      <c r="B478" s="128" t="s">
        <v>692</v>
      </c>
      <c r="C478" s="90">
        <f t="shared" si="93"/>
        <v>0</v>
      </c>
      <c r="D478" s="48">
        <f t="shared" si="93"/>
        <v>0</v>
      </c>
      <c r="E478" s="89">
        <f t="shared" si="93"/>
        <v>0</v>
      </c>
      <c r="F478" s="32"/>
      <c r="G478" s="30"/>
      <c r="H478" s="33"/>
      <c r="I478" s="32"/>
      <c r="J478" s="30"/>
      <c r="K478" s="33"/>
      <c r="L478" s="32"/>
      <c r="M478" s="30"/>
      <c r="N478" s="33"/>
      <c r="O478" s="32"/>
      <c r="P478" s="30"/>
      <c r="Q478" s="31"/>
      <c r="R478" s="32"/>
      <c r="S478" s="30"/>
      <c r="T478" s="31"/>
      <c r="U478" s="23">
        <f t="shared" si="94"/>
        <v>0</v>
      </c>
      <c r="V478" s="23">
        <f t="shared" si="94"/>
        <v>0</v>
      </c>
      <c r="W478" s="24">
        <f t="shared" si="94"/>
        <v>0</v>
      </c>
      <c r="X478" s="129"/>
    </row>
    <row r="479" spans="1:24" s="26" customFormat="1" ht="15.75" x14ac:dyDescent="0.25">
      <c r="A479" s="17">
        <v>28</v>
      </c>
      <c r="B479" s="125" t="s">
        <v>693</v>
      </c>
      <c r="C479" s="28">
        <f>IF(SUM(C480:C485)&gt;0,SUM(C480:C485),0)</f>
        <v>0</v>
      </c>
      <c r="D479" s="23">
        <f>IF(SUM(D480:D485)&gt;0,SUM(D480:D485),0)</f>
        <v>0</v>
      </c>
      <c r="E479" s="27">
        <f>IF(SUM(E480:E485)&gt;0,SUM(E480:E485),0)</f>
        <v>0</v>
      </c>
      <c r="F479" s="28">
        <f t="shared" ref="F479:T479" si="95">IF(SUM(F480:F485)&gt;0,SUM(F480:F485),0)</f>
        <v>0</v>
      </c>
      <c r="G479" s="23">
        <f t="shared" si="95"/>
        <v>0</v>
      </c>
      <c r="H479" s="136">
        <f t="shared" si="95"/>
        <v>0</v>
      </c>
      <c r="I479" s="23">
        <f t="shared" si="95"/>
        <v>0</v>
      </c>
      <c r="J479" s="23">
        <f t="shared" si="95"/>
        <v>0</v>
      </c>
      <c r="K479" s="24">
        <f t="shared" si="95"/>
        <v>0</v>
      </c>
      <c r="L479" s="28">
        <f t="shared" si="95"/>
        <v>0</v>
      </c>
      <c r="M479" s="23">
        <f t="shared" si="95"/>
        <v>0</v>
      </c>
      <c r="N479" s="24">
        <f t="shared" si="95"/>
        <v>0</v>
      </c>
      <c r="O479" s="28">
        <f t="shared" si="95"/>
        <v>0</v>
      </c>
      <c r="P479" s="23">
        <f t="shared" si="95"/>
        <v>0</v>
      </c>
      <c r="Q479" s="27">
        <f t="shared" si="95"/>
        <v>0</v>
      </c>
      <c r="R479" s="28">
        <f t="shared" si="95"/>
        <v>0</v>
      </c>
      <c r="S479" s="23">
        <f t="shared" si="95"/>
        <v>0</v>
      </c>
      <c r="T479" s="27">
        <f t="shared" si="95"/>
        <v>0</v>
      </c>
      <c r="U479" s="23">
        <f>SUM(C479,R479)</f>
        <v>0</v>
      </c>
      <c r="V479" s="23">
        <f>SUM(D479,S479)</f>
        <v>0</v>
      </c>
      <c r="W479" s="24">
        <f>SUM(E479,T479)</f>
        <v>0</v>
      </c>
      <c r="X479" s="126"/>
    </row>
    <row r="480" spans="1:24" ht="15.75" x14ac:dyDescent="0.25">
      <c r="A480" s="12">
        <v>1</v>
      </c>
      <c r="B480" s="128" t="s">
        <v>694</v>
      </c>
      <c r="C480" s="90">
        <f t="shared" ref="C480:E485" si="96">SUM(F480,I480,L480,O480)</f>
        <v>0</v>
      </c>
      <c r="D480" s="48">
        <f t="shared" si="96"/>
        <v>0</v>
      </c>
      <c r="E480" s="89">
        <f t="shared" si="96"/>
        <v>0</v>
      </c>
      <c r="F480" s="32"/>
      <c r="G480" s="30"/>
      <c r="H480" s="33"/>
      <c r="I480" s="32"/>
      <c r="J480" s="30"/>
      <c r="K480" s="33"/>
      <c r="L480" s="32"/>
      <c r="M480" s="30"/>
      <c r="N480" s="33"/>
      <c r="O480" s="32"/>
      <c r="P480" s="30"/>
      <c r="Q480" s="31"/>
      <c r="R480" s="32"/>
      <c r="S480" s="30"/>
      <c r="T480" s="31"/>
      <c r="U480" s="23">
        <f t="shared" ref="U480:W485" si="97">SUM(C480,R480)</f>
        <v>0</v>
      </c>
      <c r="V480" s="23">
        <f t="shared" si="97"/>
        <v>0</v>
      </c>
      <c r="W480" s="24">
        <f t="shared" si="97"/>
        <v>0</v>
      </c>
      <c r="X480" s="129" t="s">
        <v>142</v>
      </c>
    </row>
    <row r="481" spans="1:24" ht="15.75" x14ac:dyDescent="0.25">
      <c r="A481" s="12">
        <v>2</v>
      </c>
      <c r="B481" s="128" t="s">
        <v>695</v>
      </c>
      <c r="C481" s="90">
        <f t="shared" si="96"/>
        <v>0</v>
      </c>
      <c r="D481" s="48">
        <f t="shared" si="96"/>
        <v>0</v>
      </c>
      <c r="E481" s="89">
        <f t="shared" si="96"/>
        <v>0</v>
      </c>
      <c r="F481" s="32"/>
      <c r="G481" s="30"/>
      <c r="H481" s="33"/>
      <c r="I481" s="32"/>
      <c r="J481" s="30"/>
      <c r="K481" s="33"/>
      <c r="L481" s="32"/>
      <c r="M481" s="30"/>
      <c r="N481" s="33"/>
      <c r="O481" s="32"/>
      <c r="P481" s="30"/>
      <c r="Q481" s="31"/>
      <c r="R481" s="32"/>
      <c r="S481" s="30"/>
      <c r="T481" s="31"/>
      <c r="U481" s="23">
        <f t="shared" si="97"/>
        <v>0</v>
      </c>
      <c r="V481" s="23">
        <f t="shared" si="97"/>
        <v>0</v>
      </c>
      <c r="W481" s="24">
        <f t="shared" si="97"/>
        <v>0</v>
      </c>
      <c r="X481" s="129" t="s">
        <v>142</v>
      </c>
    </row>
    <row r="482" spans="1:24" ht="15.75" x14ac:dyDescent="0.25">
      <c r="A482" s="12">
        <v>3</v>
      </c>
      <c r="B482" s="128" t="s">
        <v>696</v>
      </c>
      <c r="C482" s="90">
        <f t="shared" si="96"/>
        <v>0</v>
      </c>
      <c r="D482" s="48">
        <f t="shared" si="96"/>
        <v>0</v>
      </c>
      <c r="E482" s="89">
        <f t="shared" si="96"/>
        <v>0</v>
      </c>
      <c r="F482" s="32"/>
      <c r="G482" s="30"/>
      <c r="H482" s="33"/>
      <c r="I482" s="32"/>
      <c r="J482" s="30"/>
      <c r="K482" s="33"/>
      <c r="L482" s="32"/>
      <c r="M482" s="30"/>
      <c r="N482" s="33"/>
      <c r="O482" s="32"/>
      <c r="P482" s="30"/>
      <c r="Q482" s="31"/>
      <c r="R482" s="32"/>
      <c r="S482" s="30"/>
      <c r="T482" s="31"/>
      <c r="U482" s="23">
        <f t="shared" si="97"/>
        <v>0</v>
      </c>
      <c r="V482" s="23">
        <f t="shared" si="97"/>
        <v>0</v>
      </c>
      <c r="W482" s="24">
        <f t="shared" si="97"/>
        <v>0</v>
      </c>
      <c r="X482" s="129" t="s">
        <v>142</v>
      </c>
    </row>
    <row r="483" spans="1:24" ht="15.75" x14ac:dyDescent="0.25">
      <c r="A483" s="12">
        <v>4</v>
      </c>
      <c r="B483" s="128" t="s">
        <v>697</v>
      </c>
      <c r="C483" s="90">
        <f t="shared" si="96"/>
        <v>0</v>
      </c>
      <c r="D483" s="48">
        <f t="shared" si="96"/>
        <v>0</v>
      </c>
      <c r="E483" s="89">
        <f t="shared" si="96"/>
        <v>0</v>
      </c>
      <c r="F483" s="32"/>
      <c r="G483" s="30"/>
      <c r="H483" s="33"/>
      <c r="I483" s="32"/>
      <c r="J483" s="30"/>
      <c r="K483" s="33"/>
      <c r="L483" s="32"/>
      <c r="M483" s="30"/>
      <c r="N483" s="33"/>
      <c r="O483" s="32"/>
      <c r="P483" s="30"/>
      <c r="Q483" s="31"/>
      <c r="R483" s="32"/>
      <c r="S483" s="30"/>
      <c r="T483" s="31"/>
      <c r="U483" s="23">
        <f t="shared" si="97"/>
        <v>0</v>
      </c>
      <c r="V483" s="23">
        <f t="shared" si="97"/>
        <v>0</v>
      </c>
      <c r="W483" s="24">
        <f t="shared" si="97"/>
        <v>0</v>
      </c>
      <c r="X483" s="129" t="s">
        <v>142</v>
      </c>
    </row>
    <row r="484" spans="1:24" ht="15.75" x14ac:dyDescent="0.25">
      <c r="A484" s="12">
        <v>5</v>
      </c>
      <c r="B484" s="128" t="s">
        <v>698</v>
      </c>
      <c r="C484" s="90">
        <f t="shared" si="96"/>
        <v>0</v>
      </c>
      <c r="D484" s="48">
        <f t="shared" si="96"/>
        <v>0</v>
      </c>
      <c r="E484" s="89">
        <f t="shared" si="96"/>
        <v>0</v>
      </c>
      <c r="F484" s="32"/>
      <c r="G484" s="30"/>
      <c r="H484" s="33"/>
      <c r="I484" s="32"/>
      <c r="J484" s="30"/>
      <c r="K484" s="33"/>
      <c r="L484" s="32"/>
      <c r="M484" s="30"/>
      <c r="N484" s="33"/>
      <c r="O484" s="32"/>
      <c r="P484" s="30"/>
      <c r="Q484" s="31"/>
      <c r="R484" s="32"/>
      <c r="S484" s="30"/>
      <c r="T484" s="31"/>
      <c r="U484" s="23">
        <f t="shared" si="97"/>
        <v>0</v>
      </c>
      <c r="V484" s="23">
        <f t="shared" si="97"/>
        <v>0</v>
      </c>
      <c r="W484" s="24">
        <f t="shared" si="97"/>
        <v>0</v>
      </c>
      <c r="X484" s="129" t="s">
        <v>142</v>
      </c>
    </row>
    <row r="485" spans="1:24" ht="15.75" x14ac:dyDescent="0.25">
      <c r="A485" s="12">
        <v>6</v>
      </c>
      <c r="B485" s="128" t="s">
        <v>699</v>
      </c>
      <c r="C485" s="90">
        <f t="shared" si="96"/>
        <v>0</v>
      </c>
      <c r="D485" s="48">
        <f t="shared" si="96"/>
        <v>0</v>
      </c>
      <c r="E485" s="89">
        <f t="shared" si="96"/>
        <v>0</v>
      </c>
      <c r="F485" s="32"/>
      <c r="G485" s="30"/>
      <c r="H485" s="33"/>
      <c r="I485" s="32"/>
      <c r="J485" s="30"/>
      <c r="K485" s="33"/>
      <c r="L485" s="32"/>
      <c r="M485" s="30"/>
      <c r="N485" s="33"/>
      <c r="O485" s="32"/>
      <c r="P485" s="30"/>
      <c r="Q485" s="31"/>
      <c r="R485" s="32"/>
      <c r="S485" s="30"/>
      <c r="T485" s="31"/>
      <c r="U485" s="23">
        <f t="shared" si="97"/>
        <v>0</v>
      </c>
      <c r="V485" s="23">
        <f t="shared" si="97"/>
        <v>0</v>
      </c>
      <c r="W485" s="24">
        <f t="shared" si="97"/>
        <v>0</v>
      </c>
      <c r="X485" s="129" t="s">
        <v>142</v>
      </c>
    </row>
    <row r="486" spans="1:24" s="26" customFormat="1" ht="15.75" x14ac:dyDescent="0.25">
      <c r="A486" s="17">
        <v>29</v>
      </c>
      <c r="B486" s="125" t="s">
        <v>700</v>
      </c>
      <c r="C486" s="28">
        <f>IF(SUM(C487:C497)&gt;0,SUM(C487:C497),0)</f>
        <v>0</v>
      </c>
      <c r="D486" s="23">
        <f>IF(SUM(D487:D497)&gt;0,SUM(D487:D497),0)</f>
        <v>0</v>
      </c>
      <c r="E486" s="27">
        <f>IF(SUM(E487:E497)&gt;0,SUM(E487:E497),0)</f>
        <v>0</v>
      </c>
      <c r="F486" s="28">
        <f t="shared" ref="F486:T486" si="98">IF(SUM(F487:F497)&gt;0,SUM(F487:F497),0)</f>
        <v>0</v>
      </c>
      <c r="G486" s="23">
        <f t="shared" si="98"/>
        <v>0</v>
      </c>
      <c r="H486" s="24">
        <f t="shared" si="98"/>
        <v>0</v>
      </c>
      <c r="I486" s="28">
        <f t="shared" si="98"/>
        <v>0</v>
      </c>
      <c r="J486" s="23">
        <f t="shared" si="98"/>
        <v>0</v>
      </c>
      <c r="K486" s="24">
        <f t="shared" si="98"/>
        <v>0</v>
      </c>
      <c r="L486" s="28">
        <f t="shared" si="98"/>
        <v>0</v>
      </c>
      <c r="M486" s="23">
        <f t="shared" si="98"/>
        <v>0</v>
      </c>
      <c r="N486" s="136">
        <f t="shared" si="98"/>
        <v>0</v>
      </c>
      <c r="O486" s="23">
        <f t="shared" si="98"/>
        <v>0</v>
      </c>
      <c r="P486" s="23">
        <f t="shared" si="98"/>
        <v>0</v>
      </c>
      <c r="Q486" s="27">
        <f t="shared" si="98"/>
        <v>0</v>
      </c>
      <c r="R486" s="28">
        <f t="shared" si="98"/>
        <v>0</v>
      </c>
      <c r="S486" s="23">
        <f t="shared" si="98"/>
        <v>0</v>
      </c>
      <c r="T486" s="27">
        <f t="shared" si="98"/>
        <v>0</v>
      </c>
      <c r="U486" s="23">
        <f>SUM(C486,R486)</f>
        <v>0</v>
      </c>
      <c r="V486" s="23">
        <f>SUM(D486,S486)</f>
        <v>0</v>
      </c>
      <c r="W486" s="24">
        <f>SUM(E486,T486)</f>
        <v>0</v>
      </c>
      <c r="X486" s="126"/>
    </row>
    <row r="487" spans="1:24" ht="15.75" x14ac:dyDescent="0.25">
      <c r="A487" s="12">
        <v>1</v>
      </c>
      <c r="B487" s="128" t="s">
        <v>701</v>
      </c>
      <c r="C487" s="90">
        <f t="shared" ref="C487:E497" si="99">SUM(F487,I487,L487,O487)</f>
        <v>0</v>
      </c>
      <c r="D487" s="48">
        <f t="shared" si="99"/>
        <v>0</v>
      </c>
      <c r="E487" s="89">
        <f t="shared" si="99"/>
        <v>0</v>
      </c>
      <c r="F487" s="32"/>
      <c r="G487" s="30"/>
      <c r="H487" s="33"/>
      <c r="I487" s="32"/>
      <c r="J487" s="30"/>
      <c r="K487" s="33"/>
      <c r="L487" s="32"/>
      <c r="M487" s="30"/>
      <c r="N487" s="33"/>
      <c r="O487" s="32"/>
      <c r="P487" s="30"/>
      <c r="Q487" s="31"/>
      <c r="R487" s="32"/>
      <c r="S487" s="30"/>
      <c r="T487" s="31"/>
      <c r="U487" s="23">
        <f t="shared" ref="U487:W497" si="100">SUM(C487,R487)</f>
        <v>0</v>
      </c>
      <c r="V487" s="23">
        <f t="shared" si="100"/>
        <v>0</v>
      </c>
      <c r="W487" s="24">
        <f t="shared" si="100"/>
        <v>0</v>
      </c>
      <c r="X487" s="129" t="s">
        <v>154</v>
      </c>
    </row>
    <row r="488" spans="1:24" ht="15.75" x14ac:dyDescent="0.25">
      <c r="A488" s="12">
        <v>2</v>
      </c>
      <c r="B488" s="128" t="s">
        <v>702</v>
      </c>
      <c r="C488" s="90">
        <f t="shared" si="99"/>
        <v>0</v>
      </c>
      <c r="D488" s="48">
        <f t="shared" si="99"/>
        <v>0</v>
      </c>
      <c r="E488" s="89">
        <f t="shared" si="99"/>
        <v>0</v>
      </c>
      <c r="F488" s="32"/>
      <c r="G488" s="30"/>
      <c r="H488" s="33"/>
      <c r="I488" s="32"/>
      <c r="J488" s="30"/>
      <c r="K488" s="33"/>
      <c r="L488" s="32"/>
      <c r="M488" s="30"/>
      <c r="N488" s="33"/>
      <c r="O488" s="32"/>
      <c r="P488" s="30"/>
      <c r="Q488" s="31"/>
      <c r="R488" s="32"/>
      <c r="S488" s="30"/>
      <c r="T488" s="31"/>
      <c r="U488" s="23">
        <f t="shared" si="100"/>
        <v>0</v>
      </c>
      <c r="V488" s="23">
        <f t="shared" si="100"/>
        <v>0</v>
      </c>
      <c r="W488" s="24">
        <f t="shared" si="100"/>
        <v>0</v>
      </c>
      <c r="X488" s="129" t="s">
        <v>154</v>
      </c>
    </row>
    <row r="489" spans="1:24" ht="15.75" x14ac:dyDescent="0.25">
      <c r="A489" s="12">
        <v>3</v>
      </c>
      <c r="B489" s="128" t="s">
        <v>703</v>
      </c>
      <c r="C489" s="90">
        <f t="shared" si="99"/>
        <v>0</v>
      </c>
      <c r="D489" s="48">
        <f t="shared" si="99"/>
        <v>0</v>
      </c>
      <c r="E489" s="89">
        <f t="shared" si="99"/>
        <v>0</v>
      </c>
      <c r="F489" s="32"/>
      <c r="G489" s="30"/>
      <c r="H489" s="33"/>
      <c r="I489" s="32"/>
      <c r="J489" s="30"/>
      <c r="K489" s="33"/>
      <c r="L489" s="32"/>
      <c r="M489" s="30"/>
      <c r="N489" s="33"/>
      <c r="O489" s="32"/>
      <c r="P489" s="30"/>
      <c r="Q489" s="31"/>
      <c r="R489" s="32"/>
      <c r="S489" s="30"/>
      <c r="T489" s="31"/>
      <c r="U489" s="23">
        <f t="shared" si="100"/>
        <v>0</v>
      </c>
      <c r="V489" s="23">
        <f t="shared" si="100"/>
        <v>0</v>
      </c>
      <c r="W489" s="24">
        <f t="shared" si="100"/>
        <v>0</v>
      </c>
      <c r="X489" s="129" t="s">
        <v>154</v>
      </c>
    </row>
    <row r="490" spans="1:24" ht="15.75" x14ac:dyDescent="0.25">
      <c r="A490" s="12">
        <v>4</v>
      </c>
      <c r="B490" s="128" t="s">
        <v>704</v>
      </c>
      <c r="C490" s="90">
        <f t="shared" si="99"/>
        <v>0</v>
      </c>
      <c r="D490" s="48">
        <f t="shared" si="99"/>
        <v>0</v>
      </c>
      <c r="E490" s="89">
        <f t="shared" si="99"/>
        <v>0</v>
      </c>
      <c r="F490" s="32"/>
      <c r="G490" s="30"/>
      <c r="H490" s="33"/>
      <c r="I490" s="32"/>
      <c r="J490" s="30"/>
      <c r="K490" s="33"/>
      <c r="L490" s="32"/>
      <c r="M490" s="30"/>
      <c r="N490" s="33"/>
      <c r="O490" s="32"/>
      <c r="P490" s="30"/>
      <c r="Q490" s="31"/>
      <c r="R490" s="32"/>
      <c r="S490" s="30"/>
      <c r="T490" s="31"/>
      <c r="U490" s="23">
        <f t="shared" si="100"/>
        <v>0</v>
      </c>
      <c r="V490" s="23">
        <f t="shared" si="100"/>
        <v>0</v>
      </c>
      <c r="W490" s="24">
        <f t="shared" si="100"/>
        <v>0</v>
      </c>
      <c r="X490" s="129" t="s">
        <v>154</v>
      </c>
    </row>
    <row r="491" spans="1:24" ht="15.75" x14ac:dyDescent="0.25">
      <c r="A491" s="12">
        <v>5</v>
      </c>
      <c r="B491" s="128" t="s">
        <v>705</v>
      </c>
      <c r="C491" s="90">
        <f t="shared" si="99"/>
        <v>0</v>
      </c>
      <c r="D491" s="48">
        <f t="shared" si="99"/>
        <v>0</v>
      </c>
      <c r="E491" s="89">
        <f t="shared" si="99"/>
        <v>0</v>
      </c>
      <c r="F491" s="32"/>
      <c r="G491" s="30"/>
      <c r="H491" s="33"/>
      <c r="I491" s="32"/>
      <c r="J491" s="30"/>
      <c r="K491" s="33"/>
      <c r="L491" s="32"/>
      <c r="M491" s="30"/>
      <c r="N491" s="33"/>
      <c r="O491" s="32"/>
      <c r="P491" s="30"/>
      <c r="Q491" s="31"/>
      <c r="R491" s="32"/>
      <c r="S491" s="30"/>
      <c r="T491" s="31"/>
      <c r="U491" s="23">
        <f t="shared" si="100"/>
        <v>0</v>
      </c>
      <c r="V491" s="23">
        <f t="shared" si="100"/>
        <v>0</v>
      </c>
      <c r="W491" s="24">
        <f t="shared" si="100"/>
        <v>0</v>
      </c>
      <c r="X491" s="129" t="s">
        <v>154</v>
      </c>
    </row>
    <row r="492" spans="1:24" ht="15.75" x14ac:dyDescent="0.25">
      <c r="A492" s="12">
        <v>6</v>
      </c>
      <c r="B492" s="128" t="s">
        <v>706</v>
      </c>
      <c r="C492" s="90">
        <f t="shared" si="99"/>
        <v>0</v>
      </c>
      <c r="D492" s="48">
        <f t="shared" si="99"/>
        <v>0</v>
      </c>
      <c r="E492" s="89">
        <f t="shared" si="99"/>
        <v>0</v>
      </c>
      <c r="F492" s="32"/>
      <c r="G492" s="30"/>
      <c r="H492" s="33"/>
      <c r="I492" s="32"/>
      <c r="J492" s="30"/>
      <c r="K492" s="33"/>
      <c r="L492" s="32"/>
      <c r="M492" s="30"/>
      <c r="N492" s="33"/>
      <c r="O492" s="32"/>
      <c r="P492" s="30"/>
      <c r="Q492" s="31"/>
      <c r="R492" s="32"/>
      <c r="S492" s="30"/>
      <c r="T492" s="31"/>
      <c r="U492" s="23">
        <f t="shared" si="100"/>
        <v>0</v>
      </c>
      <c r="V492" s="23">
        <f t="shared" si="100"/>
        <v>0</v>
      </c>
      <c r="W492" s="24">
        <f t="shared" si="100"/>
        <v>0</v>
      </c>
      <c r="X492" s="129" t="s">
        <v>154</v>
      </c>
    </row>
    <row r="493" spans="1:24" ht="15.75" x14ac:dyDescent="0.25">
      <c r="A493" s="12">
        <v>7</v>
      </c>
      <c r="B493" s="128" t="s">
        <v>707</v>
      </c>
      <c r="C493" s="90">
        <f t="shared" si="99"/>
        <v>0</v>
      </c>
      <c r="D493" s="48">
        <f t="shared" si="99"/>
        <v>0</v>
      </c>
      <c r="E493" s="89">
        <f t="shared" si="99"/>
        <v>0</v>
      </c>
      <c r="F493" s="32"/>
      <c r="G493" s="30"/>
      <c r="H493" s="33"/>
      <c r="I493" s="32"/>
      <c r="J493" s="30"/>
      <c r="K493" s="33"/>
      <c r="L493" s="32"/>
      <c r="M493" s="30"/>
      <c r="N493" s="33"/>
      <c r="O493" s="32"/>
      <c r="P493" s="30"/>
      <c r="Q493" s="31"/>
      <c r="R493" s="32"/>
      <c r="S493" s="30"/>
      <c r="T493" s="31"/>
      <c r="U493" s="23">
        <f t="shared" si="100"/>
        <v>0</v>
      </c>
      <c r="V493" s="23">
        <f t="shared" si="100"/>
        <v>0</v>
      </c>
      <c r="W493" s="24">
        <f t="shared" si="100"/>
        <v>0</v>
      </c>
      <c r="X493" s="129" t="s">
        <v>154</v>
      </c>
    </row>
    <row r="494" spans="1:24" ht="15.75" x14ac:dyDescent="0.25">
      <c r="A494" s="12">
        <v>8</v>
      </c>
      <c r="B494" s="128" t="s">
        <v>708</v>
      </c>
      <c r="C494" s="90">
        <f t="shared" si="99"/>
        <v>0</v>
      </c>
      <c r="D494" s="48">
        <f t="shared" si="99"/>
        <v>0</v>
      </c>
      <c r="E494" s="89">
        <f t="shared" si="99"/>
        <v>0</v>
      </c>
      <c r="F494" s="32"/>
      <c r="G494" s="30"/>
      <c r="H494" s="33"/>
      <c r="I494" s="32"/>
      <c r="J494" s="30"/>
      <c r="K494" s="33"/>
      <c r="L494" s="32"/>
      <c r="M494" s="30"/>
      <c r="N494" s="33"/>
      <c r="O494" s="32"/>
      <c r="P494" s="30"/>
      <c r="Q494" s="31"/>
      <c r="R494" s="32"/>
      <c r="S494" s="30"/>
      <c r="T494" s="31"/>
      <c r="U494" s="23">
        <f t="shared" si="100"/>
        <v>0</v>
      </c>
      <c r="V494" s="23">
        <f t="shared" si="100"/>
        <v>0</v>
      </c>
      <c r="W494" s="24">
        <f t="shared" si="100"/>
        <v>0</v>
      </c>
      <c r="X494" s="129" t="s">
        <v>154</v>
      </c>
    </row>
    <row r="495" spans="1:24" ht="15.75" x14ac:dyDescent="0.25">
      <c r="A495" s="12">
        <v>9</v>
      </c>
      <c r="B495" s="128" t="s">
        <v>709</v>
      </c>
      <c r="C495" s="90">
        <f t="shared" si="99"/>
        <v>0</v>
      </c>
      <c r="D495" s="48">
        <f t="shared" si="99"/>
        <v>0</v>
      </c>
      <c r="E495" s="89">
        <f t="shared" si="99"/>
        <v>0</v>
      </c>
      <c r="F495" s="32"/>
      <c r="G495" s="30"/>
      <c r="H495" s="33"/>
      <c r="I495" s="32"/>
      <c r="J495" s="30"/>
      <c r="K495" s="33"/>
      <c r="L495" s="32"/>
      <c r="M495" s="30"/>
      <c r="N495" s="33"/>
      <c r="O495" s="32"/>
      <c r="P495" s="30"/>
      <c r="Q495" s="31"/>
      <c r="R495" s="32"/>
      <c r="S495" s="30"/>
      <c r="T495" s="31"/>
      <c r="U495" s="23">
        <f t="shared" si="100"/>
        <v>0</v>
      </c>
      <c r="V495" s="23">
        <f t="shared" si="100"/>
        <v>0</v>
      </c>
      <c r="W495" s="24">
        <f t="shared" si="100"/>
        <v>0</v>
      </c>
      <c r="X495" s="129" t="s">
        <v>154</v>
      </c>
    </row>
    <row r="496" spans="1:24" ht="15.75" x14ac:dyDescent="0.25">
      <c r="A496" s="12">
        <v>10</v>
      </c>
      <c r="B496" s="128" t="s">
        <v>710</v>
      </c>
      <c r="C496" s="90">
        <f t="shared" si="99"/>
        <v>0</v>
      </c>
      <c r="D496" s="48">
        <f t="shared" si="99"/>
        <v>0</v>
      </c>
      <c r="E496" s="89">
        <f t="shared" si="99"/>
        <v>0</v>
      </c>
      <c r="F496" s="32"/>
      <c r="G496" s="30"/>
      <c r="H496" s="33"/>
      <c r="I496" s="32"/>
      <c r="J496" s="30"/>
      <c r="K496" s="33"/>
      <c r="L496" s="32"/>
      <c r="M496" s="30"/>
      <c r="N496" s="33"/>
      <c r="O496" s="32"/>
      <c r="P496" s="30"/>
      <c r="Q496" s="31"/>
      <c r="R496" s="32"/>
      <c r="S496" s="30"/>
      <c r="T496" s="31"/>
      <c r="U496" s="23">
        <f t="shared" si="100"/>
        <v>0</v>
      </c>
      <c r="V496" s="23">
        <f t="shared" si="100"/>
        <v>0</v>
      </c>
      <c r="W496" s="24">
        <f t="shared" si="100"/>
        <v>0</v>
      </c>
      <c r="X496" s="129" t="s">
        <v>154</v>
      </c>
    </row>
    <row r="497" spans="1:24" ht="15.75" x14ac:dyDescent="0.25">
      <c r="A497" s="12">
        <v>11</v>
      </c>
      <c r="B497" s="128" t="s">
        <v>711</v>
      </c>
      <c r="C497" s="90">
        <f t="shared" si="99"/>
        <v>0</v>
      </c>
      <c r="D497" s="48">
        <f t="shared" si="99"/>
        <v>0</v>
      </c>
      <c r="E497" s="89">
        <f t="shared" si="99"/>
        <v>0</v>
      </c>
      <c r="F497" s="32"/>
      <c r="G497" s="30"/>
      <c r="H497" s="33"/>
      <c r="I497" s="32"/>
      <c r="J497" s="30"/>
      <c r="K497" s="33"/>
      <c r="L497" s="32"/>
      <c r="M497" s="30"/>
      <c r="N497" s="33"/>
      <c r="O497" s="32"/>
      <c r="P497" s="30"/>
      <c r="Q497" s="31"/>
      <c r="R497" s="32"/>
      <c r="S497" s="30"/>
      <c r="T497" s="31"/>
      <c r="U497" s="23">
        <f t="shared" si="100"/>
        <v>0</v>
      </c>
      <c r="V497" s="23">
        <f t="shared" si="100"/>
        <v>0</v>
      </c>
      <c r="W497" s="24">
        <f t="shared" si="100"/>
        <v>0</v>
      </c>
      <c r="X497" s="129" t="s">
        <v>154</v>
      </c>
    </row>
    <row r="498" spans="1:24" s="26" customFormat="1" ht="15.75" x14ac:dyDescent="0.25">
      <c r="A498" s="17">
        <v>30</v>
      </c>
      <c r="B498" s="125" t="s">
        <v>712</v>
      </c>
      <c r="C498" s="28">
        <f>IF(SUM(C499:C506)&gt;0,SUM(C499:C506),0)</f>
        <v>0</v>
      </c>
      <c r="D498" s="23">
        <f>IF(SUM(D499:D506)&gt;0,SUM(D499:D506),0)</f>
        <v>0</v>
      </c>
      <c r="E498" s="27">
        <f>IF(SUM(E499:E506)&gt;0,SUM(E499:E506),0)</f>
        <v>0</v>
      </c>
      <c r="F498" s="28">
        <f t="shared" ref="F498:T498" si="101">IF(SUM(F499:F506)&gt;0,SUM(F499:F506),0)</f>
        <v>0</v>
      </c>
      <c r="G498" s="23">
        <f t="shared" si="101"/>
        <v>0</v>
      </c>
      <c r="H498" s="24">
        <f t="shared" si="101"/>
        <v>0</v>
      </c>
      <c r="I498" s="28">
        <f t="shared" si="101"/>
        <v>0</v>
      </c>
      <c r="J498" s="23">
        <f t="shared" si="101"/>
        <v>0</v>
      </c>
      <c r="K498" s="24">
        <f t="shared" si="101"/>
        <v>0</v>
      </c>
      <c r="L498" s="28">
        <f t="shared" si="101"/>
        <v>0</v>
      </c>
      <c r="M498" s="23">
        <f t="shared" si="101"/>
        <v>0</v>
      </c>
      <c r="N498" s="136">
        <f t="shared" si="101"/>
        <v>0</v>
      </c>
      <c r="O498" s="23">
        <f t="shared" si="101"/>
        <v>0</v>
      </c>
      <c r="P498" s="23">
        <f t="shared" si="101"/>
        <v>0</v>
      </c>
      <c r="Q498" s="27">
        <f t="shared" si="101"/>
        <v>0</v>
      </c>
      <c r="R498" s="28">
        <f t="shared" si="101"/>
        <v>0</v>
      </c>
      <c r="S498" s="23">
        <f t="shared" si="101"/>
        <v>0</v>
      </c>
      <c r="T498" s="27">
        <f t="shared" si="101"/>
        <v>0</v>
      </c>
      <c r="U498" s="23">
        <f>SUM(C498,R498)</f>
        <v>0</v>
      </c>
      <c r="V498" s="23">
        <f>SUM(D498,S498)</f>
        <v>0</v>
      </c>
      <c r="W498" s="24">
        <f>SUM(E498,T498)</f>
        <v>0</v>
      </c>
      <c r="X498" s="126"/>
    </row>
    <row r="499" spans="1:24" ht="15.75" x14ac:dyDescent="0.25">
      <c r="A499" s="12">
        <v>1</v>
      </c>
      <c r="B499" s="128" t="s">
        <v>713</v>
      </c>
      <c r="C499" s="90">
        <f t="shared" ref="C499:E506" si="102">SUM(F499,I499,L499,O499)</f>
        <v>0</v>
      </c>
      <c r="D499" s="48">
        <f t="shared" si="102"/>
        <v>0</v>
      </c>
      <c r="E499" s="89">
        <f t="shared" si="102"/>
        <v>0</v>
      </c>
      <c r="F499" s="32"/>
      <c r="G499" s="30"/>
      <c r="H499" s="33"/>
      <c r="I499" s="32"/>
      <c r="J499" s="30"/>
      <c r="K499" s="33"/>
      <c r="L499" s="32"/>
      <c r="M499" s="30"/>
      <c r="N499" s="33"/>
      <c r="O499" s="32"/>
      <c r="P499" s="30"/>
      <c r="Q499" s="31"/>
      <c r="R499" s="32"/>
      <c r="S499" s="30"/>
      <c r="T499" s="31"/>
      <c r="U499" s="23">
        <f t="shared" ref="U499:W511" si="103">SUM(C499,R499)</f>
        <v>0</v>
      </c>
      <c r="V499" s="23">
        <f t="shared" si="103"/>
        <v>0</v>
      </c>
      <c r="W499" s="24">
        <f t="shared" si="103"/>
        <v>0</v>
      </c>
      <c r="X499" s="129" t="s">
        <v>160</v>
      </c>
    </row>
    <row r="500" spans="1:24" ht="15.75" x14ac:dyDescent="0.25">
      <c r="A500" s="12">
        <v>2</v>
      </c>
      <c r="B500" s="128" t="s">
        <v>714</v>
      </c>
      <c r="C500" s="90">
        <f t="shared" si="102"/>
        <v>0</v>
      </c>
      <c r="D500" s="48">
        <f t="shared" si="102"/>
        <v>0</v>
      </c>
      <c r="E500" s="89">
        <f t="shared" si="102"/>
        <v>0</v>
      </c>
      <c r="F500" s="32"/>
      <c r="G500" s="30"/>
      <c r="H500" s="33"/>
      <c r="I500" s="32"/>
      <c r="J500" s="30"/>
      <c r="K500" s="33"/>
      <c r="L500" s="32"/>
      <c r="M500" s="30"/>
      <c r="N500" s="33"/>
      <c r="O500" s="32"/>
      <c r="P500" s="30"/>
      <c r="Q500" s="31"/>
      <c r="R500" s="32"/>
      <c r="S500" s="30"/>
      <c r="T500" s="31"/>
      <c r="U500" s="23">
        <f t="shared" si="103"/>
        <v>0</v>
      </c>
      <c r="V500" s="23">
        <f t="shared" si="103"/>
        <v>0</v>
      </c>
      <c r="W500" s="24">
        <f t="shared" si="103"/>
        <v>0</v>
      </c>
      <c r="X500" s="129" t="s">
        <v>160</v>
      </c>
    </row>
    <row r="501" spans="1:24" ht="15.75" x14ac:dyDescent="0.25">
      <c r="A501" s="12">
        <v>3</v>
      </c>
      <c r="B501" s="128" t="s">
        <v>715</v>
      </c>
      <c r="C501" s="90">
        <f t="shared" si="102"/>
        <v>0</v>
      </c>
      <c r="D501" s="48">
        <f t="shared" si="102"/>
        <v>0</v>
      </c>
      <c r="E501" s="89">
        <f t="shared" si="102"/>
        <v>0</v>
      </c>
      <c r="F501" s="32"/>
      <c r="G501" s="30"/>
      <c r="H501" s="33"/>
      <c r="I501" s="32"/>
      <c r="J501" s="30"/>
      <c r="K501" s="33"/>
      <c r="L501" s="32"/>
      <c r="M501" s="30"/>
      <c r="N501" s="33"/>
      <c r="O501" s="32"/>
      <c r="P501" s="30"/>
      <c r="Q501" s="31"/>
      <c r="R501" s="32"/>
      <c r="S501" s="30"/>
      <c r="T501" s="31"/>
      <c r="U501" s="23">
        <f t="shared" si="103"/>
        <v>0</v>
      </c>
      <c r="V501" s="23">
        <f t="shared" si="103"/>
        <v>0</v>
      </c>
      <c r="W501" s="24">
        <f t="shared" si="103"/>
        <v>0</v>
      </c>
      <c r="X501" s="129" t="s">
        <v>160</v>
      </c>
    </row>
    <row r="502" spans="1:24" ht="15.75" x14ac:dyDescent="0.25">
      <c r="A502" s="12">
        <v>4</v>
      </c>
      <c r="B502" s="128" t="s">
        <v>716</v>
      </c>
      <c r="C502" s="90">
        <f t="shared" si="102"/>
        <v>0</v>
      </c>
      <c r="D502" s="48">
        <f t="shared" si="102"/>
        <v>0</v>
      </c>
      <c r="E502" s="89">
        <f t="shared" si="102"/>
        <v>0</v>
      </c>
      <c r="F502" s="32"/>
      <c r="G502" s="30"/>
      <c r="H502" s="33"/>
      <c r="I502" s="32"/>
      <c r="J502" s="30"/>
      <c r="K502" s="33"/>
      <c r="L502" s="32"/>
      <c r="M502" s="30"/>
      <c r="N502" s="33"/>
      <c r="O502" s="32"/>
      <c r="P502" s="30"/>
      <c r="Q502" s="31"/>
      <c r="R502" s="32"/>
      <c r="S502" s="30"/>
      <c r="T502" s="31"/>
      <c r="U502" s="23">
        <f t="shared" si="103"/>
        <v>0</v>
      </c>
      <c r="V502" s="23">
        <f t="shared" si="103"/>
        <v>0</v>
      </c>
      <c r="W502" s="24">
        <f t="shared" si="103"/>
        <v>0</v>
      </c>
      <c r="X502" s="129" t="s">
        <v>160</v>
      </c>
    </row>
    <row r="503" spans="1:24" ht="15.75" x14ac:dyDescent="0.25">
      <c r="A503" s="12">
        <v>5</v>
      </c>
      <c r="B503" s="128" t="s">
        <v>250</v>
      </c>
      <c r="C503" s="90">
        <f t="shared" si="102"/>
        <v>0</v>
      </c>
      <c r="D503" s="48">
        <f t="shared" si="102"/>
        <v>0</v>
      </c>
      <c r="E503" s="89">
        <f t="shared" si="102"/>
        <v>0</v>
      </c>
      <c r="F503" s="32"/>
      <c r="G503" s="30"/>
      <c r="H503" s="33"/>
      <c r="I503" s="32"/>
      <c r="J503" s="30"/>
      <c r="K503" s="33"/>
      <c r="L503" s="32"/>
      <c r="M503" s="30"/>
      <c r="N503" s="33"/>
      <c r="O503" s="32"/>
      <c r="P503" s="30"/>
      <c r="Q503" s="31"/>
      <c r="R503" s="32"/>
      <c r="S503" s="30"/>
      <c r="T503" s="31"/>
      <c r="U503" s="23">
        <f t="shared" si="103"/>
        <v>0</v>
      </c>
      <c r="V503" s="23">
        <f t="shared" si="103"/>
        <v>0</v>
      </c>
      <c r="W503" s="24">
        <f t="shared" si="103"/>
        <v>0</v>
      </c>
      <c r="X503" s="129" t="s">
        <v>160</v>
      </c>
    </row>
    <row r="504" spans="1:24" ht="15.75" x14ac:dyDescent="0.25">
      <c r="A504" s="12">
        <v>6</v>
      </c>
      <c r="B504" s="128" t="s">
        <v>717</v>
      </c>
      <c r="C504" s="90">
        <f t="shared" si="102"/>
        <v>0</v>
      </c>
      <c r="D504" s="48">
        <f t="shared" si="102"/>
        <v>0</v>
      </c>
      <c r="E504" s="89">
        <f t="shared" si="102"/>
        <v>0</v>
      </c>
      <c r="F504" s="32"/>
      <c r="G504" s="30"/>
      <c r="H504" s="33"/>
      <c r="I504" s="32"/>
      <c r="J504" s="30"/>
      <c r="K504" s="33"/>
      <c r="L504" s="32"/>
      <c r="M504" s="30"/>
      <c r="N504" s="33"/>
      <c r="O504" s="32"/>
      <c r="P504" s="30"/>
      <c r="Q504" s="31"/>
      <c r="R504" s="32"/>
      <c r="S504" s="30"/>
      <c r="T504" s="31"/>
      <c r="U504" s="23">
        <f t="shared" si="103"/>
        <v>0</v>
      </c>
      <c r="V504" s="23">
        <f t="shared" si="103"/>
        <v>0</v>
      </c>
      <c r="W504" s="24">
        <f t="shared" si="103"/>
        <v>0</v>
      </c>
      <c r="X504" s="129" t="s">
        <v>160</v>
      </c>
    </row>
    <row r="505" spans="1:24" ht="15.75" x14ac:dyDescent="0.25">
      <c r="A505" s="12">
        <v>7</v>
      </c>
      <c r="B505" s="128" t="s">
        <v>718</v>
      </c>
      <c r="C505" s="90">
        <f t="shared" si="102"/>
        <v>0</v>
      </c>
      <c r="D505" s="48">
        <f t="shared" si="102"/>
        <v>0</v>
      </c>
      <c r="E505" s="89">
        <f t="shared" si="102"/>
        <v>0</v>
      </c>
      <c r="F505" s="32"/>
      <c r="G505" s="30"/>
      <c r="H505" s="33"/>
      <c r="I505" s="32"/>
      <c r="J505" s="30"/>
      <c r="K505" s="33"/>
      <c r="L505" s="32"/>
      <c r="M505" s="30"/>
      <c r="N505" s="33"/>
      <c r="O505" s="32"/>
      <c r="P505" s="30"/>
      <c r="Q505" s="31"/>
      <c r="R505" s="32"/>
      <c r="S505" s="30"/>
      <c r="T505" s="31"/>
      <c r="U505" s="23">
        <f t="shared" si="103"/>
        <v>0</v>
      </c>
      <c r="V505" s="23">
        <f t="shared" si="103"/>
        <v>0</v>
      </c>
      <c r="W505" s="24">
        <f t="shared" si="103"/>
        <v>0</v>
      </c>
      <c r="X505" s="129" t="s">
        <v>160</v>
      </c>
    </row>
    <row r="506" spans="1:24" ht="15.75" x14ac:dyDescent="0.25">
      <c r="A506" s="12">
        <v>8</v>
      </c>
      <c r="B506" s="128" t="s">
        <v>719</v>
      </c>
      <c r="C506" s="90">
        <f t="shared" si="102"/>
        <v>0</v>
      </c>
      <c r="D506" s="48">
        <f t="shared" si="102"/>
        <v>0</v>
      </c>
      <c r="E506" s="89">
        <f t="shared" si="102"/>
        <v>0</v>
      </c>
      <c r="F506" s="32"/>
      <c r="G506" s="30"/>
      <c r="H506" s="33"/>
      <c r="I506" s="32"/>
      <c r="J506" s="30"/>
      <c r="K506" s="33"/>
      <c r="L506" s="32"/>
      <c r="M506" s="30"/>
      <c r="N506" s="33"/>
      <c r="O506" s="32"/>
      <c r="P506" s="30"/>
      <c r="Q506" s="31"/>
      <c r="R506" s="32"/>
      <c r="S506" s="30"/>
      <c r="T506" s="31"/>
      <c r="U506" s="23">
        <f t="shared" si="103"/>
        <v>0</v>
      </c>
      <c r="V506" s="23">
        <f t="shared" si="103"/>
        <v>0</v>
      </c>
      <c r="W506" s="24">
        <f t="shared" si="103"/>
        <v>0</v>
      </c>
      <c r="X506" s="129" t="s">
        <v>160</v>
      </c>
    </row>
    <row r="507" spans="1:24" s="26" customFormat="1" ht="15.75" x14ac:dyDescent="0.25">
      <c r="A507" s="18"/>
      <c r="B507" s="125" t="s">
        <v>163</v>
      </c>
      <c r="C507" s="28">
        <f t="shared" ref="C507:T507" si="104">SUM(C8,C23,C40,C64,C84,C94,C102,C105,C116,C128,C158,C167,C182,C196,C215,C239,C260,C277,C293,C311,C338,C350,C369,C382,C420,C437,C453,C479,C486,C498)</f>
        <v>0</v>
      </c>
      <c r="D507" s="23">
        <f t="shared" si="104"/>
        <v>0</v>
      </c>
      <c r="E507" s="27">
        <f t="shared" si="104"/>
        <v>0</v>
      </c>
      <c r="F507" s="28">
        <f t="shared" si="104"/>
        <v>0</v>
      </c>
      <c r="G507" s="23">
        <f t="shared" si="104"/>
        <v>0</v>
      </c>
      <c r="H507" s="136">
        <f t="shared" si="104"/>
        <v>0</v>
      </c>
      <c r="I507" s="23">
        <f t="shared" si="104"/>
        <v>0</v>
      </c>
      <c r="J507" s="23">
        <f t="shared" si="104"/>
        <v>0</v>
      </c>
      <c r="K507" s="136">
        <f t="shared" si="104"/>
        <v>0</v>
      </c>
      <c r="L507" s="23">
        <f t="shared" si="104"/>
        <v>0</v>
      </c>
      <c r="M507" s="23">
        <f t="shared" si="104"/>
        <v>0</v>
      </c>
      <c r="N507" s="136">
        <f t="shared" si="104"/>
        <v>0</v>
      </c>
      <c r="O507" s="23">
        <f t="shared" si="104"/>
        <v>0</v>
      </c>
      <c r="P507" s="23">
        <f t="shared" si="104"/>
        <v>0</v>
      </c>
      <c r="Q507" s="27">
        <f t="shared" si="104"/>
        <v>0</v>
      </c>
      <c r="R507" s="28">
        <f t="shared" si="104"/>
        <v>0</v>
      </c>
      <c r="S507" s="23">
        <f t="shared" si="104"/>
        <v>0</v>
      </c>
      <c r="T507" s="27">
        <f t="shared" si="104"/>
        <v>0</v>
      </c>
      <c r="U507" s="23">
        <f t="shared" si="103"/>
        <v>0</v>
      </c>
      <c r="V507" s="23">
        <f t="shared" si="103"/>
        <v>0</v>
      </c>
      <c r="W507" s="24">
        <f t="shared" si="103"/>
        <v>0</v>
      </c>
      <c r="X507" s="126"/>
    </row>
    <row r="508" spans="1:24" ht="15.75" x14ac:dyDescent="0.25">
      <c r="A508" s="12">
        <v>1</v>
      </c>
      <c r="B508" s="128" t="s">
        <v>720</v>
      </c>
      <c r="C508" s="90">
        <f t="shared" ref="C508:E509" si="105">SUM(F508,I508,L508,O508)</f>
        <v>0</v>
      </c>
      <c r="D508" s="48">
        <f t="shared" si="105"/>
        <v>0</v>
      </c>
      <c r="E508" s="89">
        <f t="shared" si="105"/>
        <v>0</v>
      </c>
      <c r="F508" s="32"/>
      <c r="G508" s="30"/>
      <c r="H508" s="33"/>
      <c r="I508" s="32"/>
      <c r="J508" s="30"/>
      <c r="K508" s="33"/>
      <c r="L508" s="32"/>
      <c r="M508" s="30"/>
      <c r="N508" s="33"/>
      <c r="O508" s="32"/>
      <c r="P508" s="30"/>
      <c r="Q508" s="31"/>
      <c r="R508" s="32"/>
      <c r="S508" s="30"/>
      <c r="T508" s="31"/>
      <c r="U508" s="23">
        <f t="shared" si="103"/>
        <v>0</v>
      </c>
      <c r="V508" s="23">
        <f t="shared" si="103"/>
        <v>0</v>
      </c>
      <c r="W508" s="24">
        <f t="shared" si="103"/>
        <v>0</v>
      </c>
      <c r="X508" s="129" t="s">
        <v>721</v>
      </c>
    </row>
    <row r="509" spans="1:24" ht="15.75" x14ac:dyDescent="0.25">
      <c r="A509" s="12">
        <v>2</v>
      </c>
      <c r="B509" s="128" t="s">
        <v>722</v>
      </c>
      <c r="C509" s="90">
        <f t="shared" si="105"/>
        <v>0</v>
      </c>
      <c r="D509" s="48">
        <f t="shared" si="105"/>
        <v>0</v>
      </c>
      <c r="E509" s="89">
        <f t="shared" si="105"/>
        <v>0</v>
      </c>
      <c r="F509" s="32"/>
      <c r="G509" s="30"/>
      <c r="H509" s="33"/>
      <c r="I509" s="32"/>
      <c r="J509" s="30"/>
      <c r="K509" s="33"/>
      <c r="L509" s="32"/>
      <c r="M509" s="30"/>
      <c r="N509" s="33"/>
      <c r="O509" s="32"/>
      <c r="P509" s="30"/>
      <c r="Q509" s="31"/>
      <c r="R509" s="32"/>
      <c r="S509" s="30"/>
      <c r="T509" s="31"/>
      <c r="U509" s="28">
        <f t="shared" si="103"/>
        <v>0</v>
      </c>
      <c r="V509" s="23">
        <f t="shared" si="103"/>
        <v>0</v>
      </c>
      <c r="W509" s="24">
        <f t="shared" si="103"/>
        <v>0</v>
      </c>
      <c r="X509" s="129" t="s">
        <v>169</v>
      </c>
    </row>
    <row r="510" spans="1:24" ht="15.75" x14ac:dyDescent="0.25">
      <c r="A510" s="46"/>
      <c r="B510" s="125" t="s">
        <v>171</v>
      </c>
      <c r="C510" s="28">
        <f>SUM(C508,C509)</f>
        <v>0</v>
      </c>
      <c r="D510" s="28">
        <f t="shared" ref="D510:T510" si="106">SUM(D508,D509)</f>
        <v>0</v>
      </c>
      <c r="E510" s="138">
        <f t="shared" si="106"/>
        <v>0</v>
      </c>
      <c r="F510" s="28">
        <f t="shared" si="106"/>
        <v>0</v>
      </c>
      <c r="G510" s="28">
        <f t="shared" si="106"/>
        <v>0</v>
      </c>
      <c r="H510" s="28">
        <f t="shared" si="106"/>
        <v>0</v>
      </c>
      <c r="I510" s="28">
        <f t="shared" si="106"/>
        <v>0</v>
      </c>
      <c r="J510" s="28">
        <f t="shared" si="106"/>
        <v>0</v>
      </c>
      <c r="K510" s="28">
        <f t="shared" si="106"/>
        <v>0</v>
      </c>
      <c r="L510" s="28">
        <f t="shared" si="106"/>
        <v>0</v>
      </c>
      <c r="M510" s="28">
        <f t="shared" si="106"/>
        <v>0</v>
      </c>
      <c r="N510" s="28">
        <f t="shared" si="106"/>
        <v>0</v>
      </c>
      <c r="O510" s="28">
        <f t="shared" si="106"/>
        <v>0</v>
      </c>
      <c r="P510" s="28">
        <f t="shared" si="106"/>
        <v>0</v>
      </c>
      <c r="Q510" s="138">
        <f t="shared" si="106"/>
        <v>0</v>
      </c>
      <c r="R510" s="28">
        <f t="shared" si="106"/>
        <v>0</v>
      </c>
      <c r="S510" s="28">
        <f t="shared" si="106"/>
        <v>0</v>
      </c>
      <c r="T510" s="138">
        <f t="shared" si="106"/>
        <v>0</v>
      </c>
      <c r="U510" s="28">
        <f t="shared" si="103"/>
        <v>0</v>
      </c>
      <c r="V510" s="23">
        <f t="shared" si="103"/>
        <v>0</v>
      </c>
      <c r="W510" s="24">
        <f t="shared" si="103"/>
        <v>0</v>
      </c>
      <c r="X510" s="126"/>
    </row>
    <row r="511" spans="1:24" s="26" customFormat="1" ht="15.75" x14ac:dyDescent="0.25">
      <c r="A511" s="18"/>
      <c r="B511" s="125" t="s">
        <v>201</v>
      </c>
      <c r="C511" s="78">
        <f>C507+C510</f>
        <v>0</v>
      </c>
      <c r="D511" s="78">
        <f t="shared" ref="D511:T511" si="107">D507+D510</f>
        <v>0</v>
      </c>
      <c r="E511" s="139">
        <f t="shared" si="107"/>
        <v>0</v>
      </c>
      <c r="F511" s="78">
        <f t="shared" si="107"/>
        <v>0</v>
      </c>
      <c r="G511" s="78">
        <f t="shared" si="107"/>
        <v>0</v>
      </c>
      <c r="H511" s="78">
        <f t="shared" si="107"/>
        <v>0</v>
      </c>
      <c r="I511" s="78">
        <f t="shared" si="107"/>
        <v>0</v>
      </c>
      <c r="J511" s="78">
        <f t="shared" si="107"/>
        <v>0</v>
      </c>
      <c r="K511" s="78">
        <f t="shared" si="107"/>
        <v>0</v>
      </c>
      <c r="L511" s="78">
        <f t="shared" si="107"/>
        <v>0</v>
      </c>
      <c r="M511" s="78">
        <f t="shared" si="107"/>
        <v>0</v>
      </c>
      <c r="N511" s="78">
        <f t="shared" si="107"/>
        <v>0</v>
      </c>
      <c r="O511" s="78">
        <f t="shared" si="107"/>
        <v>0</v>
      </c>
      <c r="P511" s="78">
        <f t="shared" si="107"/>
        <v>0</v>
      </c>
      <c r="Q511" s="139">
        <f t="shared" si="107"/>
        <v>0</v>
      </c>
      <c r="R511" s="78">
        <f t="shared" si="107"/>
        <v>0</v>
      </c>
      <c r="S511" s="78">
        <f t="shared" si="107"/>
        <v>0</v>
      </c>
      <c r="T511" s="139">
        <f t="shared" si="107"/>
        <v>0</v>
      </c>
      <c r="U511" s="28">
        <f t="shared" si="103"/>
        <v>0</v>
      </c>
      <c r="V511" s="23">
        <f t="shared" si="103"/>
        <v>0</v>
      </c>
      <c r="W511" s="24">
        <f t="shared" si="103"/>
        <v>0</v>
      </c>
      <c r="X511" s="126"/>
    </row>
    <row r="512" spans="1:24" x14ac:dyDescent="0.25">
      <c r="B512" s="140" t="s">
        <v>203</v>
      </c>
      <c r="C512" s="141">
        <f>C8+C23+C41+C65+C84+C94+C102+C105+C116+C128+C158+C167+C183+C216+C196+C260+C239+C277+C293+C311+C338+C350+C369+C383+C420+C437+C453+C479+C486+C498+C510</f>
        <v>0</v>
      </c>
      <c r="D512" s="96">
        <f t="shared" ref="D512:W512" si="108">D8+D23+D41+D65+D84+D94+D102+D105+D116+D128+D158+D167+D183+D216+D196+D260+D239+D277+D293+D311+D338+D350+D369+D383+D420+D437+D453+D479+D486+D498+D510</f>
        <v>0</v>
      </c>
      <c r="E512" s="142">
        <f t="shared" si="108"/>
        <v>0</v>
      </c>
      <c r="F512" s="141">
        <f t="shared" si="108"/>
        <v>0</v>
      </c>
      <c r="G512" s="96">
        <f t="shared" si="108"/>
        <v>0</v>
      </c>
      <c r="H512" s="96">
        <f t="shared" si="108"/>
        <v>0</v>
      </c>
      <c r="I512" s="96">
        <f t="shared" si="108"/>
        <v>0</v>
      </c>
      <c r="J512" s="96">
        <f t="shared" si="108"/>
        <v>0</v>
      </c>
      <c r="K512" s="96">
        <f t="shared" si="108"/>
        <v>0</v>
      </c>
      <c r="L512" s="96">
        <f t="shared" si="108"/>
        <v>0</v>
      </c>
      <c r="M512" s="96">
        <f t="shared" si="108"/>
        <v>0</v>
      </c>
      <c r="N512" s="96">
        <f t="shared" si="108"/>
        <v>0</v>
      </c>
      <c r="O512" s="96">
        <f t="shared" si="108"/>
        <v>0</v>
      </c>
      <c r="P512" s="96">
        <f t="shared" si="108"/>
        <v>0</v>
      </c>
      <c r="Q512" s="142">
        <f t="shared" si="108"/>
        <v>0</v>
      </c>
      <c r="R512" s="141">
        <f t="shared" si="108"/>
        <v>0</v>
      </c>
      <c r="S512" s="96">
        <f t="shared" si="108"/>
        <v>0</v>
      </c>
      <c r="T512" s="142">
        <f t="shared" si="108"/>
        <v>0</v>
      </c>
      <c r="U512" s="141">
        <f t="shared" si="108"/>
        <v>0</v>
      </c>
      <c r="V512" s="96">
        <f t="shared" si="108"/>
        <v>0</v>
      </c>
      <c r="W512" s="96">
        <f t="shared" si="108"/>
        <v>0</v>
      </c>
      <c r="X512" s="124"/>
    </row>
  </sheetData>
  <mergeCells count="14">
    <mergeCell ref="F6:H6"/>
    <mergeCell ref="I6:K6"/>
    <mergeCell ref="L6:N6"/>
    <mergeCell ref="O6:Q6"/>
    <mergeCell ref="A2:W2"/>
    <mergeCell ref="A3:W3"/>
    <mergeCell ref="A4:A7"/>
    <mergeCell ref="B4:B7"/>
    <mergeCell ref="C4:W4"/>
    <mergeCell ref="X4:X7"/>
    <mergeCell ref="C5:E6"/>
    <mergeCell ref="F5:Q5"/>
    <mergeCell ref="R5:T6"/>
    <mergeCell ref="U5:W6"/>
  </mergeCells>
  <pageMargins left="0.39370078740157483" right="0" top="0" bottom="0" header="0.31496062992125984" footer="0.31496062992125984"/>
  <pageSetup paperSize="9" scale="38" orientation="landscape" r:id="rId1"/>
  <rowBreaks count="7" manualBreakCount="7">
    <brk id="63" max="23" man="1"/>
    <brk id="127" max="23" man="1"/>
    <brk id="195" max="23" man="1"/>
    <brk id="259" max="16383" man="1"/>
    <brk id="337" max="23" man="1"/>
    <brk id="419" max="23" man="1"/>
    <brk id="48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штаты_В целом по ЛПУ</vt:lpstr>
      <vt:lpstr>штаты_Поликлиника</vt:lpstr>
      <vt:lpstr>штаты_Стационар</vt:lpstr>
      <vt:lpstr>штаты_ФАП_ФП</vt:lpstr>
      <vt:lpstr>'штаты_В целом по ЛПУ'!Заголовки_для_печати</vt:lpstr>
      <vt:lpstr>штаты_Поликлиника!Заголовки_для_печати</vt:lpstr>
      <vt:lpstr>штаты_Стационар!Заголовки_для_печати</vt:lpstr>
      <vt:lpstr>штаты_ФАП_ФП!Заголовки_для_печати</vt:lpstr>
      <vt:lpstr>'штаты_В целом по ЛПУ'!Область_печати</vt:lpstr>
      <vt:lpstr>штаты_Поликлиника!Область_печати</vt:lpstr>
      <vt:lpstr>штаты_Стационар!Область_печати</vt:lpstr>
      <vt:lpstr>штаты_ФАП_ФП!Область_печати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Бронникова</dc:creator>
  <cp:lastModifiedBy>Елена Александровна Бронникова</cp:lastModifiedBy>
  <dcterms:created xsi:type="dcterms:W3CDTF">2023-09-13T05:31:08Z</dcterms:created>
  <dcterms:modified xsi:type="dcterms:W3CDTF">2023-09-13T05:32:01Z</dcterms:modified>
</cp:coreProperties>
</file>